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470" activeTab="9"/>
  </bookViews>
  <sheets>
    <sheet name="Н1д1 (3)" sheetId="5" r:id="rId1"/>
    <sheet name="Н1д2" sheetId="1" r:id="rId2"/>
    <sheet name="Н1д3 (2)" sheetId="9" r:id="rId3"/>
    <sheet name="Н1д4" sheetId="10" r:id="rId4"/>
    <sheet name="Н1д5" sheetId="11" r:id="rId5"/>
    <sheet name="Н2д1" sheetId="12" r:id="rId6"/>
    <sheet name="Н2д2 (2)" sheetId="13" r:id="rId7"/>
    <sheet name="Н2д3" sheetId="15" r:id="rId8"/>
    <sheet name="Н2д4" sheetId="14" r:id="rId9"/>
    <sheet name="Н2д5" sheetId="4" r:id="rId10"/>
  </sheets>
  <calcPr calcId="144525"/>
</workbook>
</file>

<file path=xl/calcChain.xml><?xml version="1.0" encoding="utf-8"?>
<calcChain xmlns="http://schemas.openxmlformats.org/spreadsheetml/2006/main">
  <c r="G15" i="9" l="1"/>
  <c r="E14" i="11" l="1"/>
  <c r="F14" i="11"/>
  <c r="G14" i="11"/>
  <c r="H14" i="11"/>
  <c r="I14" i="11"/>
  <c r="J14" i="11"/>
  <c r="K14" i="11"/>
  <c r="L14" i="11"/>
  <c r="M14" i="11"/>
  <c r="N14" i="11"/>
  <c r="O14" i="11"/>
  <c r="D14" i="11"/>
  <c r="E15" i="12"/>
  <c r="F15" i="12"/>
  <c r="G15" i="12"/>
  <c r="H15" i="12"/>
  <c r="I15" i="12"/>
  <c r="J15" i="12"/>
  <c r="K15" i="12"/>
  <c r="L15" i="12"/>
  <c r="M15" i="12"/>
  <c r="N15" i="12"/>
  <c r="O15" i="12"/>
  <c r="D15" i="12"/>
  <c r="E14" i="13"/>
  <c r="F14" i="13"/>
  <c r="G14" i="13"/>
  <c r="H14" i="13"/>
  <c r="I14" i="13"/>
  <c r="J14" i="13"/>
  <c r="K14" i="13"/>
  <c r="L14" i="13"/>
  <c r="M14" i="13"/>
  <c r="N14" i="13"/>
  <c r="O14" i="13"/>
  <c r="D14" i="13"/>
  <c r="E14" i="15"/>
  <c r="F14" i="15"/>
  <c r="G14" i="15"/>
  <c r="H14" i="15"/>
  <c r="I14" i="15"/>
  <c r="J14" i="15"/>
  <c r="K14" i="15"/>
  <c r="L14" i="15"/>
  <c r="M14" i="15"/>
  <c r="N14" i="15"/>
  <c r="O14" i="15"/>
  <c r="D14" i="15"/>
  <c r="E14" i="14"/>
  <c r="F14" i="14"/>
  <c r="G14" i="14"/>
  <c r="H14" i="14"/>
  <c r="I14" i="14"/>
  <c r="J14" i="14"/>
  <c r="K14" i="14"/>
  <c r="L14" i="14"/>
  <c r="M14" i="14"/>
  <c r="N14" i="14"/>
  <c r="O14" i="14"/>
  <c r="D14" i="14"/>
  <c r="E14" i="4"/>
  <c r="F14" i="4"/>
  <c r="G14" i="4"/>
  <c r="H14" i="4"/>
  <c r="I14" i="4"/>
  <c r="J14" i="4"/>
  <c r="K14" i="4"/>
  <c r="L14" i="4"/>
  <c r="M14" i="4"/>
  <c r="N14" i="4"/>
  <c r="O14" i="4"/>
  <c r="D14" i="4"/>
  <c r="E14" i="10"/>
  <c r="F14" i="10"/>
  <c r="G14" i="10"/>
  <c r="H14" i="10"/>
  <c r="I14" i="10"/>
  <c r="J14" i="10"/>
  <c r="K14" i="10"/>
  <c r="L14" i="10"/>
  <c r="M14" i="10"/>
  <c r="N14" i="10"/>
  <c r="O14" i="10"/>
  <c r="D14" i="10"/>
  <c r="E15" i="9"/>
  <c r="F15" i="9"/>
  <c r="H15" i="9"/>
  <c r="I15" i="9"/>
  <c r="J15" i="9"/>
  <c r="K15" i="9"/>
  <c r="L15" i="9"/>
  <c r="M15" i="9"/>
  <c r="N15" i="9"/>
  <c r="O15" i="9"/>
  <c r="D15" i="9"/>
  <c r="E14" i="1"/>
  <c r="F14" i="1"/>
  <c r="G14" i="1"/>
  <c r="H14" i="1"/>
  <c r="I14" i="1"/>
  <c r="J14" i="1"/>
  <c r="K14" i="1"/>
  <c r="L14" i="1"/>
  <c r="M14" i="1"/>
  <c r="N14" i="1"/>
  <c r="O14" i="1"/>
  <c r="D14" i="1"/>
  <c r="E14" i="5"/>
  <c r="F14" i="5"/>
  <c r="G14" i="5"/>
  <c r="H14" i="5"/>
  <c r="I14" i="5"/>
  <c r="J14" i="5"/>
  <c r="K14" i="5"/>
  <c r="L14" i="5"/>
  <c r="M14" i="5"/>
  <c r="N14" i="5"/>
  <c r="O14" i="5"/>
  <c r="D14" i="5"/>
</calcChain>
</file>

<file path=xl/sharedStrings.xml><?xml version="1.0" encoding="utf-8"?>
<sst xmlns="http://schemas.openxmlformats.org/spreadsheetml/2006/main" count="361" uniqueCount="84">
  <si>
    <t>№ блюда</t>
  </si>
  <si>
    <t>Б</t>
  </si>
  <si>
    <t>Ж</t>
  </si>
  <si>
    <t>У</t>
  </si>
  <si>
    <t>Пищевые вещества, г</t>
  </si>
  <si>
    <t>Прием пищи, Наименование блюда</t>
  </si>
  <si>
    <t>Ккал</t>
  </si>
  <si>
    <t>Масса порции</t>
  </si>
  <si>
    <t>Витамины, мг</t>
  </si>
  <si>
    <t>В1</t>
  </si>
  <si>
    <t>С</t>
  </si>
  <si>
    <t>А</t>
  </si>
  <si>
    <t>Ca</t>
  </si>
  <si>
    <t>Mg</t>
  </si>
  <si>
    <t>Fe</t>
  </si>
  <si>
    <t>P</t>
  </si>
  <si>
    <t>Минеральные вещества, мг</t>
  </si>
  <si>
    <t>Е</t>
  </si>
  <si>
    <t>1.</t>
  </si>
  <si>
    <t>2.</t>
  </si>
  <si>
    <t>3.</t>
  </si>
  <si>
    <t>5.</t>
  </si>
  <si>
    <t>6.</t>
  </si>
  <si>
    <t>4.</t>
  </si>
  <si>
    <t>Завтрак</t>
  </si>
  <si>
    <t>Всего за завтрак</t>
  </si>
  <si>
    <t>Напиток яблочно-лимонный</t>
  </si>
  <si>
    <t>Сыр порционный</t>
  </si>
  <si>
    <t>Хлеб ржаной</t>
  </si>
  <si>
    <t>Хлеб пшеничный</t>
  </si>
  <si>
    <t>Плов из курицы</t>
  </si>
  <si>
    <t>Чай с сахаром</t>
  </si>
  <si>
    <t>Сок</t>
  </si>
  <si>
    <t>Каша "Дружба"</t>
  </si>
  <si>
    <t>Кисель витаминизированный "Шиповниковый</t>
  </si>
  <si>
    <t>Макаронные изделия с тертым сыром</t>
  </si>
  <si>
    <t>Куриное филе тушеное с овощами</t>
  </si>
  <si>
    <t>90/30</t>
  </si>
  <si>
    <t>Котлеты "Студенческие"</t>
  </si>
  <si>
    <t>Напиток из плодов шиповника</t>
  </si>
  <si>
    <t>180/5</t>
  </si>
  <si>
    <t>Неделя II  День1</t>
  </si>
  <si>
    <t>Неделя II  День 2</t>
  </si>
  <si>
    <t>Неделя II  День3</t>
  </si>
  <si>
    <t>Неделя II  День4</t>
  </si>
  <si>
    <t>Неделя II  День5</t>
  </si>
  <si>
    <t>Неделя I  День1</t>
  </si>
  <si>
    <t>Неделя I День2</t>
  </si>
  <si>
    <t>Неделя I День3</t>
  </si>
  <si>
    <t>Неделя I День4</t>
  </si>
  <si>
    <t>Неделя I День 5</t>
  </si>
  <si>
    <t>Омлет натуральный</t>
  </si>
  <si>
    <t>Каша гречневая рассыпчатая</t>
  </si>
  <si>
    <t>Десерт витаминный (морковь/яблоко/апельсин)</t>
  </si>
  <si>
    <t>200/15</t>
  </si>
  <si>
    <t>Запеканка из творога 9% со сгущенным молоком</t>
  </si>
  <si>
    <t>Макаронные изделия отварные с маслом</t>
  </si>
  <si>
    <t>200/5</t>
  </si>
  <si>
    <t>Какао с молоком</t>
  </si>
  <si>
    <t>Каша гречневая рассыпчатая с мясом отварным</t>
  </si>
  <si>
    <t>Картофельное пюре с маслом</t>
  </si>
  <si>
    <t>Котлеты из говядины с соусом томатным</t>
  </si>
  <si>
    <t>Рыба тушеная в томате с овощами</t>
  </si>
  <si>
    <t>Кофейный напиток с молоком</t>
  </si>
  <si>
    <t>Котлета рубленая из птицы с соусом молочным</t>
  </si>
  <si>
    <t>Каша рисовая рассыпчатая</t>
  </si>
  <si>
    <t>Яйцо отварное</t>
  </si>
  <si>
    <t>Утверждаю  Директор МБОУ СОШ с.Улькунды</t>
  </si>
  <si>
    <t>___________/Рахимова Р.Р./</t>
  </si>
  <si>
    <t xml:space="preserve">Утверждаю  </t>
  </si>
  <si>
    <t>Директор МБОУ СОШ с.Улькунды</t>
  </si>
  <si>
    <t xml:space="preserve">__________Р.Р.Рахимова </t>
  </si>
  <si>
    <t>________Р.Р.Рахимова</t>
  </si>
  <si>
    <t>Утверждаю</t>
  </si>
  <si>
    <t>_____Р.Р.Рахимова</t>
  </si>
  <si>
    <t>_______Р.Р.Рахимова</t>
  </si>
  <si>
    <t>______Р.Р.Рахимова</t>
  </si>
  <si>
    <t>Директор МБОУ СОШ  с.Улькунды</t>
  </si>
  <si>
    <t>_________Р.Р.Рахимова</t>
  </si>
  <si>
    <t>ММС,РП, 1-4 кл.</t>
  </si>
  <si>
    <t>ММС,РП,1-4кл</t>
  </si>
  <si>
    <t>ММС,РП,1-4кл.</t>
  </si>
  <si>
    <t>ММС,РП, 1-4кл</t>
  </si>
  <si>
    <t>ММС,РП,1-4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</si>
</sst>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Algerian"/>
      <family val="5"/>
    </font>
    <font>
      <sz val="11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NumberForma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2" borderId="1" xfId="0" applyFill="1" applyBorder="1"/>
    <xf numFmtId="2" fontId="1" fillId="3" borderId="1" xfId="0" applyNumberFormat="1" applyFont="1" applyFill="1" applyBorder="1" applyAlignment="1">
      <alignment horizontal="center" vertical="center"/>
    </xf>
    <xf numFmtId="0" fontId="4" fillId="0" borderId="0" xfId="0" applyFont="1"/>
    <xf numFmtId="14" fontId="0" fillId="0" borderId="0" xfId="0" applyNumberFormat="1"/>
    <xf numFmtId="0" fontId="5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zoomScaleNormal="100" workbookViewId="0">
      <selection activeCell="C4" sqref="C4"/>
    </sheetView>
  </sheetViews>
  <sheetFormatPr defaultRowHeight="15" x14ac:dyDescent="0.25"/>
  <cols>
    <col min="2" max="2" width="34.7109375" customWidth="1"/>
    <col min="3" max="3" width="10.140625" bestFit="1" customWidth="1"/>
    <col min="11" max="11" width="5.85546875" bestFit="1" customWidth="1"/>
  </cols>
  <sheetData>
    <row r="1" spans="1:15" x14ac:dyDescent="0.25">
      <c r="J1" s="18" t="s">
        <v>67</v>
      </c>
      <c r="K1" s="18"/>
      <c r="L1" s="18"/>
      <c r="M1" s="18"/>
      <c r="N1" s="18"/>
      <c r="O1" s="18"/>
    </row>
    <row r="2" spans="1:15" x14ac:dyDescent="0.25">
      <c r="J2" s="18" t="s">
        <v>68</v>
      </c>
      <c r="K2" s="18"/>
      <c r="L2" s="18"/>
      <c r="M2" s="18"/>
      <c r="N2" s="18"/>
      <c r="O2" s="18"/>
    </row>
    <row r="3" spans="1:15" x14ac:dyDescent="0.25">
      <c r="E3" t="s">
        <v>79</v>
      </c>
      <c r="J3" s="18"/>
      <c r="K3" s="18"/>
      <c r="L3" s="18"/>
      <c r="M3" s="18"/>
      <c r="N3" s="18"/>
      <c r="O3" s="18"/>
    </row>
    <row r="4" spans="1:15" ht="15.75" x14ac:dyDescent="0.25">
      <c r="B4" s="10" t="s">
        <v>46</v>
      </c>
      <c r="C4" s="19"/>
    </row>
    <row r="5" spans="1:15" x14ac:dyDescent="0.25">
      <c r="A5" s="22" t="s">
        <v>0</v>
      </c>
      <c r="B5" s="22" t="s">
        <v>5</v>
      </c>
      <c r="C5" s="22" t="s">
        <v>7</v>
      </c>
      <c r="D5" s="21" t="s">
        <v>4</v>
      </c>
      <c r="E5" s="21"/>
      <c r="F5" s="21"/>
      <c r="G5" s="23" t="s">
        <v>6</v>
      </c>
      <c r="H5" s="21" t="s">
        <v>8</v>
      </c>
      <c r="I5" s="21"/>
      <c r="J5" s="21"/>
      <c r="K5" s="21"/>
      <c r="L5" s="21" t="s">
        <v>16</v>
      </c>
      <c r="M5" s="21"/>
      <c r="N5" s="21"/>
      <c r="O5" s="21"/>
    </row>
    <row r="6" spans="1:15" x14ac:dyDescent="0.25">
      <c r="A6" s="22"/>
      <c r="B6" s="22"/>
      <c r="C6" s="22"/>
      <c r="D6" s="6" t="s">
        <v>1</v>
      </c>
      <c r="E6" s="6" t="s">
        <v>2</v>
      </c>
      <c r="F6" s="6" t="s">
        <v>3</v>
      </c>
      <c r="G6" s="24"/>
      <c r="H6" s="6" t="s">
        <v>9</v>
      </c>
      <c r="I6" s="6" t="s">
        <v>10</v>
      </c>
      <c r="J6" s="6" t="s">
        <v>11</v>
      </c>
      <c r="K6" s="6" t="s">
        <v>17</v>
      </c>
      <c r="L6" s="6" t="s">
        <v>12</v>
      </c>
      <c r="M6" s="6" t="s">
        <v>13</v>
      </c>
      <c r="N6" s="6" t="s">
        <v>14</v>
      </c>
      <c r="O6" s="6" t="s">
        <v>15</v>
      </c>
    </row>
    <row r="7" spans="1:15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</row>
    <row r="8" spans="1:15" x14ac:dyDescent="0.25">
      <c r="A8" s="2"/>
      <c r="B8" s="7" t="s">
        <v>24</v>
      </c>
      <c r="C8" s="14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ht="30" x14ac:dyDescent="0.25">
      <c r="A9" s="2" t="s">
        <v>18</v>
      </c>
      <c r="B9" s="12" t="s">
        <v>35</v>
      </c>
      <c r="C9" s="14">
        <v>200</v>
      </c>
      <c r="D9" s="8">
        <v>11.1</v>
      </c>
      <c r="E9" s="8">
        <v>12.8</v>
      </c>
      <c r="F9" s="8">
        <v>32.200000000000003</v>
      </c>
      <c r="G9" s="8">
        <v>293</v>
      </c>
      <c r="H9" s="8">
        <v>7.0000000000000007E-2</v>
      </c>
      <c r="I9" s="8">
        <v>0.15</v>
      </c>
      <c r="J9" s="8">
        <v>28</v>
      </c>
      <c r="K9" s="8"/>
      <c r="L9" s="8">
        <v>225.34</v>
      </c>
      <c r="M9" s="8">
        <v>19.27</v>
      </c>
      <c r="N9" s="8">
        <v>0.91</v>
      </c>
      <c r="O9" s="8">
        <v>49.56</v>
      </c>
    </row>
    <row r="10" spans="1:15" x14ac:dyDescent="0.25">
      <c r="A10" s="2" t="s">
        <v>19</v>
      </c>
      <c r="B10" s="3" t="s">
        <v>66</v>
      </c>
      <c r="C10" s="14">
        <v>1</v>
      </c>
      <c r="D10" s="8">
        <v>6.86</v>
      </c>
      <c r="E10" s="8">
        <v>6.21</v>
      </c>
      <c r="F10" s="8">
        <v>0.38</v>
      </c>
      <c r="G10" s="8">
        <v>84.78</v>
      </c>
      <c r="H10" s="8">
        <v>0.04</v>
      </c>
      <c r="I10" s="8">
        <v>0</v>
      </c>
      <c r="J10" s="8">
        <v>140.4</v>
      </c>
      <c r="K10" s="8">
        <v>0.32</v>
      </c>
      <c r="L10" s="8">
        <v>29.7</v>
      </c>
      <c r="M10" s="8">
        <v>6.48</v>
      </c>
      <c r="N10" s="8">
        <v>1.35</v>
      </c>
      <c r="O10" s="8">
        <v>103.68</v>
      </c>
    </row>
    <row r="11" spans="1:15" x14ac:dyDescent="0.25">
      <c r="A11" s="2" t="s">
        <v>20</v>
      </c>
      <c r="B11" s="16" t="s">
        <v>39</v>
      </c>
      <c r="C11" s="14">
        <v>200</v>
      </c>
      <c r="D11" s="8">
        <v>6</v>
      </c>
      <c r="E11" s="8">
        <v>0.2</v>
      </c>
      <c r="F11" s="8">
        <v>27</v>
      </c>
      <c r="G11" s="8">
        <v>111</v>
      </c>
      <c r="H11" s="8">
        <v>0.01</v>
      </c>
      <c r="I11" s="8">
        <v>80</v>
      </c>
      <c r="J11" s="8"/>
      <c r="K11" s="8"/>
      <c r="L11" s="8">
        <v>11.09</v>
      </c>
      <c r="M11" s="8">
        <v>2.96</v>
      </c>
      <c r="N11" s="8">
        <v>0.56999999999999995</v>
      </c>
      <c r="O11" s="8"/>
    </row>
    <row r="12" spans="1:15" x14ac:dyDescent="0.25">
      <c r="A12" s="2" t="s">
        <v>23</v>
      </c>
      <c r="B12" s="5" t="s">
        <v>28</v>
      </c>
      <c r="C12" s="14">
        <v>30</v>
      </c>
      <c r="D12" s="8">
        <v>1.47</v>
      </c>
      <c r="E12" s="8">
        <v>0.3</v>
      </c>
      <c r="F12" s="8">
        <v>13.44</v>
      </c>
      <c r="G12" s="8">
        <v>63</v>
      </c>
      <c r="H12" s="8">
        <v>0.02</v>
      </c>
      <c r="I12" s="8"/>
      <c r="J12" s="8"/>
      <c r="K12" s="8"/>
      <c r="L12" s="8">
        <v>5.4</v>
      </c>
      <c r="M12" s="8">
        <v>6</v>
      </c>
      <c r="N12" s="8">
        <v>0.87</v>
      </c>
      <c r="O12" s="8"/>
    </row>
    <row r="13" spans="1:15" x14ac:dyDescent="0.25">
      <c r="A13" s="2" t="s">
        <v>21</v>
      </c>
      <c r="B13" s="5" t="s">
        <v>29</v>
      </c>
      <c r="C13" s="14">
        <v>20</v>
      </c>
      <c r="D13" s="8">
        <v>1.52</v>
      </c>
      <c r="E13" s="8">
        <v>0.16</v>
      </c>
      <c r="F13" s="8">
        <v>9.84</v>
      </c>
      <c r="G13" s="8">
        <v>47</v>
      </c>
      <c r="H13" s="8">
        <v>0.02</v>
      </c>
      <c r="I13" s="8"/>
      <c r="J13" s="8"/>
      <c r="K13" s="8"/>
      <c r="L13" s="8">
        <v>4</v>
      </c>
      <c r="M13" s="8">
        <v>2.8</v>
      </c>
      <c r="N13" s="8">
        <v>0.22</v>
      </c>
      <c r="O13" s="8"/>
    </row>
    <row r="14" spans="1:15" ht="15.75" x14ac:dyDescent="0.25">
      <c r="A14" s="2"/>
      <c r="B14" s="11" t="s">
        <v>25</v>
      </c>
      <c r="C14" s="15"/>
      <c r="D14" s="9">
        <f t="shared" ref="D14:O14" si="0">SUM(D9:D13)</f>
        <v>26.95</v>
      </c>
      <c r="E14" s="9">
        <f t="shared" si="0"/>
        <v>19.670000000000002</v>
      </c>
      <c r="F14" s="9">
        <f t="shared" si="0"/>
        <v>82.860000000000014</v>
      </c>
      <c r="G14" s="17">
        <f t="shared" si="0"/>
        <v>598.78</v>
      </c>
      <c r="H14" s="9">
        <f t="shared" si="0"/>
        <v>0.16</v>
      </c>
      <c r="I14" s="9">
        <f t="shared" si="0"/>
        <v>80.150000000000006</v>
      </c>
      <c r="J14" s="9">
        <f t="shared" si="0"/>
        <v>168.4</v>
      </c>
      <c r="K14" s="9">
        <f t="shared" si="0"/>
        <v>0.32</v>
      </c>
      <c r="L14" s="9">
        <f t="shared" si="0"/>
        <v>275.52999999999997</v>
      </c>
      <c r="M14" s="9">
        <f t="shared" si="0"/>
        <v>37.51</v>
      </c>
      <c r="N14" s="9">
        <f t="shared" si="0"/>
        <v>3.9200000000000004</v>
      </c>
      <c r="O14" s="9">
        <f t="shared" si="0"/>
        <v>153.24</v>
      </c>
    </row>
    <row r="15" spans="1:15" x14ac:dyDescent="0.25">
      <c r="A15" s="1"/>
    </row>
    <row r="16" spans="1:15" x14ac:dyDescent="0.25">
      <c r="A16" s="1"/>
    </row>
  </sheetData>
  <mergeCells count="7">
    <mergeCell ref="L5:O5"/>
    <mergeCell ref="A5:A6"/>
    <mergeCell ref="B5:B6"/>
    <mergeCell ref="C5:C6"/>
    <mergeCell ref="D5:F5"/>
    <mergeCell ref="G5:G6"/>
    <mergeCell ref="H5:K5"/>
  </mergeCells>
  <pageMargins left="0.7" right="0.7" top="0.75" bottom="0.75" header="0.3" footer="0.3"/>
  <pageSetup paperSize="9" scale="82" orientation="landscape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zoomScaleNormal="100" workbookViewId="0">
      <selection activeCell="C4" sqref="C4"/>
    </sheetView>
  </sheetViews>
  <sheetFormatPr defaultRowHeight="15" x14ac:dyDescent="0.25"/>
  <cols>
    <col min="2" max="2" width="34.7109375" customWidth="1"/>
    <col min="3" max="3" width="10.140625" bestFit="1" customWidth="1"/>
  </cols>
  <sheetData>
    <row r="1" spans="1:15" x14ac:dyDescent="0.25">
      <c r="K1" s="18" t="s">
        <v>73</v>
      </c>
      <c r="L1" s="18"/>
      <c r="M1" s="18"/>
      <c r="N1" s="18"/>
      <c r="O1" s="18"/>
    </row>
    <row r="2" spans="1:15" x14ac:dyDescent="0.25">
      <c r="K2" s="18" t="s">
        <v>70</v>
      </c>
      <c r="L2" s="18"/>
      <c r="M2" s="18"/>
      <c r="N2" s="18"/>
      <c r="O2" s="18"/>
    </row>
    <row r="3" spans="1:15" ht="21" x14ac:dyDescent="0.35">
      <c r="F3" s="20" t="s">
        <v>80</v>
      </c>
      <c r="K3" s="18" t="s">
        <v>78</v>
      </c>
      <c r="L3" s="18"/>
      <c r="M3" s="18"/>
      <c r="N3" s="18"/>
      <c r="O3" s="18"/>
    </row>
    <row r="4" spans="1:15" ht="15.75" x14ac:dyDescent="0.25">
      <c r="B4" s="10" t="s">
        <v>45</v>
      </c>
      <c r="C4" s="19">
        <v>44449</v>
      </c>
    </row>
    <row r="5" spans="1:15" x14ac:dyDescent="0.25">
      <c r="A5" s="22" t="s">
        <v>0</v>
      </c>
      <c r="B5" s="22" t="s">
        <v>5</v>
      </c>
      <c r="C5" s="22" t="s">
        <v>7</v>
      </c>
      <c r="D5" s="21" t="s">
        <v>4</v>
      </c>
      <c r="E5" s="21"/>
      <c r="F5" s="21"/>
      <c r="G5" s="23" t="s">
        <v>6</v>
      </c>
      <c r="H5" s="21" t="s">
        <v>8</v>
      </c>
      <c r="I5" s="21"/>
      <c r="J5" s="21"/>
      <c r="K5" s="21"/>
      <c r="L5" s="21" t="s">
        <v>16</v>
      </c>
      <c r="M5" s="21"/>
      <c r="N5" s="21"/>
      <c r="O5" s="21"/>
    </row>
    <row r="6" spans="1:15" x14ac:dyDescent="0.25">
      <c r="A6" s="22"/>
      <c r="B6" s="22"/>
      <c r="C6" s="22"/>
      <c r="D6" s="6" t="s">
        <v>1</v>
      </c>
      <c r="E6" s="6" t="s">
        <v>2</v>
      </c>
      <c r="F6" s="6" t="s">
        <v>3</v>
      </c>
      <c r="G6" s="24"/>
      <c r="H6" s="6" t="s">
        <v>9</v>
      </c>
      <c r="I6" s="6" t="s">
        <v>10</v>
      </c>
      <c r="J6" s="6" t="s">
        <v>11</v>
      </c>
      <c r="K6" s="6" t="s">
        <v>17</v>
      </c>
      <c r="L6" s="6" t="s">
        <v>12</v>
      </c>
      <c r="M6" s="6" t="s">
        <v>13</v>
      </c>
      <c r="N6" s="6" t="s">
        <v>14</v>
      </c>
      <c r="O6" s="6" t="s">
        <v>15</v>
      </c>
    </row>
    <row r="7" spans="1:15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</row>
    <row r="8" spans="1:15" x14ac:dyDescent="0.25">
      <c r="A8" s="2"/>
      <c r="B8" s="7" t="s">
        <v>24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x14ac:dyDescent="0.25">
      <c r="A9" s="2" t="s">
        <v>18</v>
      </c>
      <c r="B9" s="4" t="s">
        <v>60</v>
      </c>
      <c r="C9" s="14" t="s">
        <v>40</v>
      </c>
      <c r="D9" s="8">
        <v>3.7</v>
      </c>
      <c r="E9" s="8">
        <v>5.9</v>
      </c>
      <c r="F9" s="8">
        <v>24</v>
      </c>
      <c r="G9" s="8">
        <v>166</v>
      </c>
      <c r="H9" s="8">
        <v>0.14000000000000001</v>
      </c>
      <c r="I9" s="8">
        <v>12.45</v>
      </c>
      <c r="J9" s="8"/>
      <c r="K9" s="8"/>
      <c r="L9" s="8">
        <v>42.72</v>
      </c>
      <c r="M9" s="8">
        <v>34.08</v>
      </c>
      <c r="N9" s="8">
        <v>1.24</v>
      </c>
      <c r="O9" s="8"/>
    </row>
    <row r="10" spans="1:15" x14ac:dyDescent="0.25">
      <c r="A10" s="2" t="s">
        <v>19</v>
      </c>
      <c r="B10" s="3" t="s">
        <v>38</v>
      </c>
      <c r="C10" s="14">
        <v>90</v>
      </c>
      <c r="D10" s="8">
        <v>12.5</v>
      </c>
      <c r="E10" s="8">
        <v>18.100000000000001</v>
      </c>
      <c r="F10" s="8">
        <v>13.7</v>
      </c>
      <c r="G10" s="8">
        <v>272</v>
      </c>
      <c r="H10" s="8">
        <v>0.04</v>
      </c>
      <c r="I10" s="8">
        <v>0.12</v>
      </c>
      <c r="J10" s="8">
        <v>0.15</v>
      </c>
      <c r="K10" s="8"/>
      <c r="L10" s="8">
        <v>40.69</v>
      </c>
      <c r="M10" s="8">
        <v>24.26</v>
      </c>
      <c r="N10" s="8">
        <v>1.53</v>
      </c>
      <c r="O10" s="8"/>
    </row>
    <row r="11" spans="1:15" x14ac:dyDescent="0.25">
      <c r="A11" s="2" t="s">
        <v>20</v>
      </c>
      <c r="B11" s="5" t="s">
        <v>31</v>
      </c>
      <c r="C11" s="14">
        <v>200</v>
      </c>
      <c r="D11" s="8">
        <v>0.1</v>
      </c>
      <c r="E11" s="8">
        <v>0</v>
      </c>
      <c r="F11" s="8">
        <v>9.1</v>
      </c>
      <c r="G11" s="8">
        <v>35</v>
      </c>
      <c r="H11" s="8">
        <v>0</v>
      </c>
      <c r="I11" s="8">
        <v>0.04</v>
      </c>
      <c r="J11" s="8">
        <v>0.3</v>
      </c>
      <c r="K11" s="8"/>
      <c r="L11" s="8">
        <v>0.26</v>
      </c>
      <c r="M11" s="8">
        <v>0</v>
      </c>
      <c r="N11" s="8">
        <v>0.03</v>
      </c>
      <c r="O11" s="8">
        <v>7.2</v>
      </c>
    </row>
    <row r="12" spans="1:15" x14ac:dyDescent="0.25">
      <c r="A12" s="2" t="s">
        <v>23</v>
      </c>
      <c r="B12" s="3" t="s">
        <v>28</v>
      </c>
      <c r="C12" s="14">
        <v>30</v>
      </c>
      <c r="D12" s="8">
        <v>1.47</v>
      </c>
      <c r="E12" s="8">
        <v>0.3</v>
      </c>
      <c r="F12" s="8">
        <v>13.44</v>
      </c>
      <c r="G12" s="8">
        <v>63</v>
      </c>
      <c r="H12" s="8">
        <v>0.02</v>
      </c>
      <c r="I12" s="8"/>
      <c r="J12" s="8"/>
      <c r="K12" s="8"/>
      <c r="L12" s="8">
        <v>5.4</v>
      </c>
      <c r="M12" s="8">
        <v>6</v>
      </c>
      <c r="N12" s="8">
        <v>0.87</v>
      </c>
      <c r="O12" s="8"/>
    </row>
    <row r="13" spans="1:15" x14ac:dyDescent="0.25">
      <c r="A13" s="2" t="s">
        <v>21</v>
      </c>
      <c r="B13" s="3" t="s">
        <v>29</v>
      </c>
      <c r="C13" s="14">
        <v>20</v>
      </c>
      <c r="D13" s="8">
        <v>1.52</v>
      </c>
      <c r="E13" s="8">
        <v>0.16</v>
      </c>
      <c r="F13" s="8">
        <v>9.84</v>
      </c>
      <c r="G13" s="8">
        <v>47</v>
      </c>
      <c r="H13" s="8">
        <v>0.02</v>
      </c>
      <c r="I13" s="8"/>
      <c r="J13" s="8"/>
      <c r="K13" s="8"/>
      <c r="L13" s="8">
        <v>4</v>
      </c>
      <c r="M13" s="8">
        <v>2.8</v>
      </c>
      <c r="N13" s="8">
        <v>0.22</v>
      </c>
      <c r="O13" s="8"/>
    </row>
    <row r="14" spans="1:15" ht="15.75" x14ac:dyDescent="0.25">
      <c r="A14" s="2"/>
      <c r="B14" s="11" t="s">
        <v>25</v>
      </c>
      <c r="C14" s="15"/>
      <c r="D14" s="9">
        <f t="shared" ref="D14:O14" si="0">SUM(D9:D13)</f>
        <v>19.29</v>
      </c>
      <c r="E14" s="9">
        <f t="shared" si="0"/>
        <v>24.46</v>
      </c>
      <c r="F14" s="9">
        <f t="shared" si="0"/>
        <v>70.08</v>
      </c>
      <c r="G14" s="9">
        <f t="shared" si="0"/>
        <v>583</v>
      </c>
      <c r="H14" s="9">
        <f t="shared" si="0"/>
        <v>0.22</v>
      </c>
      <c r="I14" s="9">
        <f t="shared" si="0"/>
        <v>12.609999999999998</v>
      </c>
      <c r="J14" s="9">
        <f t="shared" si="0"/>
        <v>0.44999999999999996</v>
      </c>
      <c r="K14" s="9">
        <f t="shared" si="0"/>
        <v>0</v>
      </c>
      <c r="L14" s="9">
        <f t="shared" si="0"/>
        <v>93.070000000000007</v>
      </c>
      <c r="M14" s="9">
        <f t="shared" si="0"/>
        <v>67.14</v>
      </c>
      <c r="N14" s="9">
        <f t="shared" si="0"/>
        <v>3.89</v>
      </c>
      <c r="O14" s="9">
        <f t="shared" si="0"/>
        <v>7.2</v>
      </c>
    </row>
  </sheetData>
  <mergeCells count="7">
    <mergeCell ref="L5:O5"/>
    <mergeCell ref="A5:A6"/>
    <mergeCell ref="B5:B6"/>
    <mergeCell ref="C5:C6"/>
    <mergeCell ref="D5:F5"/>
    <mergeCell ref="G5:G6"/>
    <mergeCell ref="H5:K5"/>
  </mergeCells>
  <pageMargins left="0.7" right="0.7" top="0.75" bottom="0.75" header="0.3" footer="0.3"/>
  <pageSetup paperSize="9" scale="8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zoomScaleNormal="100" workbookViewId="0">
      <selection activeCell="C4" sqref="C4"/>
    </sheetView>
  </sheetViews>
  <sheetFormatPr defaultRowHeight="15" x14ac:dyDescent="0.25"/>
  <cols>
    <col min="2" max="2" width="34.7109375" customWidth="1"/>
    <col min="3" max="3" width="10.140625" bestFit="1" customWidth="1"/>
  </cols>
  <sheetData>
    <row r="1" spans="1:15" x14ac:dyDescent="0.25">
      <c r="K1" t="s">
        <v>69</v>
      </c>
    </row>
    <row r="2" spans="1:15" x14ac:dyDescent="0.25">
      <c r="K2" t="s">
        <v>70</v>
      </c>
    </row>
    <row r="3" spans="1:15" x14ac:dyDescent="0.25">
      <c r="E3" t="s">
        <v>80</v>
      </c>
      <c r="K3" t="s">
        <v>71</v>
      </c>
    </row>
    <row r="4" spans="1:15" ht="15.75" x14ac:dyDescent="0.25">
      <c r="B4" s="10" t="s">
        <v>47</v>
      </c>
      <c r="C4" s="19"/>
    </row>
    <row r="5" spans="1:15" x14ac:dyDescent="0.25">
      <c r="A5" s="22" t="s">
        <v>0</v>
      </c>
      <c r="B5" s="22" t="s">
        <v>5</v>
      </c>
      <c r="C5" s="22" t="s">
        <v>7</v>
      </c>
      <c r="D5" s="21" t="s">
        <v>4</v>
      </c>
      <c r="E5" s="21"/>
      <c r="F5" s="21"/>
      <c r="G5" s="23" t="s">
        <v>6</v>
      </c>
      <c r="H5" s="21" t="s">
        <v>8</v>
      </c>
      <c r="I5" s="21"/>
      <c r="J5" s="21"/>
      <c r="K5" s="21"/>
      <c r="L5" s="21" t="s">
        <v>16</v>
      </c>
      <c r="M5" s="21"/>
      <c r="N5" s="21"/>
      <c r="O5" s="21"/>
    </row>
    <row r="6" spans="1:15" x14ac:dyDescent="0.25">
      <c r="A6" s="22"/>
      <c r="B6" s="22"/>
      <c r="C6" s="22"/>
      <c r="D6" s="6" t="s">
        <v>1</v>
      </c>
      <c r="E6" s="6" t="s">
        <v>2</v>
      </c>
      <c r="F6" s="6" t="s">
        <v>3</v>
      </c>
      <c r="G6" s="24"/>
      <c r="H6" s="6" t="s">
        <v>9</v>
      </c>
      <c r="I6" s="6" t="s">
        <v>10</v>
      </c>
      <c r="J6" s="6" t="s">
        <v>11</v>
      </c>
      <c r="K6" s="6" t="s">
        <v>17</v>
      </c>
      <c r="L6" s="6" t="s">
        <v>12</v>
      </c>
      <c r="M6" s="6" t="s">
        <v>13</v>
      </c>
      <c r="N6" s="6" t="s">
        <v>14</v>
      </c>
      <c r="O6" s="6" t="s">
        <v>15</v>
      </c>
    </row>
    <row r="7" spans="1:15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</row>
    <row r="8" spans="1:15" x14ac:dyDescent="0.25">
      <c r="A8" s="2"/>
      <c r="B8" s="7" t="s">
        <v>24</v>
      </c>
      <c r="C8" s="14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x14ac:dyDescent="0.25">
      <c r="A9" s="2" t="s">
        <v>18</v>
      </c>
      <c r="B9" s="5" t="s">
        <v>52</v>
      </c>
      <c r="C9" s="14" t="s">
        <v>40</v>
      </c>
      <c r="D9" s="8">
        <v>10.4</v>
      </c>
      <c r="E9" s="8">
        <v>6.8</v>
      </c>
      <c r="F9" s="8">
        <v>45.4</v>
      </c>
      <c r="G9" s="8">
        <v>288</v>
      </c>
      <c r="H9" s="8">
        <v>0.31</v>
      </c>
      <c r="I9" s="8">
        <v>0</v>
      </c>
      <c r="J9" s="8">
        <v>0.02</v>
      </c>
      <c r="K9" s="8"/>
      <c r="L9" s="8">
        <v>16.88</v>
      </c>
      <c r="M9" s="8">
        <v>159.54</v>
      </c>
      <c r="N9" s="8">
        <v>5.47</v>
      </c>
      <c r="O9" s="8">
        <v>250.2</v>
      </c>
    </row>
    <row r="10" spans="1:15" ht="30" x14ac:dyDescent="0.25">
      <c r="A10" s="2" t="s">
        <v>19</v>
      </c>
      <c r="B10" s="12" t="s">
        <v>64</v>
      </c>
      <c r="C10" s="14" t="s">
        <v>37</v>
      </c>
      <c r="D10" s="8">
        <v>14.1</v>
      </c>
      <c r="E10" s="8">
        <v>20.86</v>
      </c>
      <c r="F10" s="8">
        <v>15.95</v>
      </c>
      <c r="G10" s="8">
        <v>309.39999999999998</v>
      </c>
      <c r="H10" s="8">
        <v>7.0000000000000007E-2</v>
      </c>
      <c r="I10" s="8">
        <v>0.43099999999999999</v>
      </c>
      <c r="J10" s="8">
        <v>0.08</v>
      </c>
      <c r="K10" s="8"/>
      <c r="L10" s="8">
        <v>36.799999999999997</v>
      </c>
      <c r="M10" s="8">
        <v>22.48</v>
      </c>
      <c r="N10" s="8">
        <v>1.64</v>
      </c>
      <c r="O10" s="8"/>
    </row>
    <row r="11" spans="1:15" x14ac:dyDescent="0.25">
      <c r="A11" s="2" t="s">
        <v>20</v>
      </c>
      <c r="B11" s="5" t="s">
        <v>31</v>
      </c>
      <c r="C11" s="14">
        <v>200</v>
      </c>
      <c r="D11" s="8">
        <v>0.1</v>
      </c>
      <c r="E11" s="8">
        <v>0</v>
      </c>
      <c r="F11" s="8">
        <v>9.1</v>
      </c>
      <c r="G11" s="8">
        <v>35</v>
      </c>
      <c r="H11" s="8">
        <v>0</v>
      </c>
      <c r="I11" s="8">
        <v>0.04</v>
      </c>
      <c r="J11" s="8">
        <v>0.3</v>
      </c>
      <c r="K11" s="8"/>
      <c r="L11" s="8">
        <v>0.26</v>
      </c>
      <c r="M11" s="8">
        <v>0</v>
      </c>
      <c r="N11" s="8">
        <v>0.03</v>
      </c>
      <c r="O11" s="8">
        <v>7.2</v>
      </c>
    </row>
    <row r="12" spans="1:15" x14ac:dyDescent="0.25">
      <c r="A12" s="2" t="s">
        <v>23</v>
      </c>
      <c r="B12" s="5" t="s">
        <v>28</v>
      </c>
      <c r="C12" s="14">
        <v>30</v>
      </c>
      <c r="D12" s="8">
        <v>1.47</v>
      </c>
      <c r="E12" s="8">
        <v>0.3</v>
      </c>
      <c r="F12" s="8">
        <v>13.44</v>
      </c>
      <c r="G12" s="8">
        <v>63</v>
      </c>
      <c r="H12" s="8">
        <v>0.02</v>
      </c>
      <c r="I12" s="8"/>
      <c r="J12" s="8"/>
      <c r="K12" s="8"/>
      <c r="L12" s="8">
        <v>5.4</v>
      </c>
      <c r="M12" s="8">
        <v>6</v>
      </c>
      <c r="N12" s="8">
        <v>0.87</v>
      </c>
      <c r="O12" s="8"/>
    </row>
    <row r="13" spans="1:15" x14ac:dyDescent="0.25">
      <c r="A13" s="2" t="s">
        <v>21</v>
      </c>
      <c r="B13" s="5" t="s">
        <v>29</v>
      </c>
      <c r="C13" s="14">
        <v>20</v>
      </c>
      <c r="D13" s="8">
        <v>1.52</v>
      </c>
      <c r="E13" s="8">
        <v>0.16</v>
      </c>
      <c r="F13" s="8">
        <v>9.84</v>
      </c>
      <c r="G13" s="8">
        <v>47</v>
      </c>
      <c r="H13" s="8">
        <v>0.02</v>
      </c>
      <c r="I13" s="8"/>
      <c r="J13" s="8"/>
      <c r="K13" s="8"/>
      <c r="L13" s="8">
        <v>4</v>
      </c>
      <c r="M13" s="8">
        <v>2.8</v>
      </c>
      <c r="N13" s="8">
        <v>0.22</v>
      </c>
      <c r="O13" s="8"/>
    </row>
    <row r="14" spans="1:15" ht="15.75" x14ac:dyDescent="0.25">
      <c r="A14" s="2"/>
      <c r="B14" s="11" t="s">
        <v>25</v>
      </c>
      <c r="C14" s="15"/>
      <c r="D14" s="9">
        <f>SUM(D9:D13)</f>
        <v>27.59</v>
      </c>
      <c r="E14" s="9">
        <f t="shared" ref="E14:O14" si="0">SUM(E9:E13)</f>
        <v>28.12</v>
      </c>
      <c r="F14" s="9">
        <f t="shared" si="0"/>
        <v>93.72999999999999</v>
      </c>
      <c r="G14" s="9">
        <f t="shared" si="0"/>
        <v>742.4</v>
      </c>
      <c r="H14" s="9">
        <f t="shared" si="0"/>
        <v>0.42000000000000004</v>
      </c>
      <c r="I14" s="9">
        <f t="shared" si="0"/>
        <v>0.47099999999999997</v>
      </c>
      <c r="J14" s="9">
        <f t="shared" si="0"/>
        <v>0.4</v>
      </c>
      <c r="K14" s="9">
        <f t="shared" si="0"/>
        <v>0</v>
      </c>
      <c r="L14" s="9">
        <f t="shared" si="0"/>
        <v>63.339999999999989</v>
      </c>
      <c r="M14" s="9">
        <f t="shared" si="0"/>
        <v>190.82</v>
      </c>
      <c r="N14" s="9">
        <f t="shared" si="0"/>
        <v>8.23</v>
      </c>
      <c r="O14" s="9">
        <f t="shared" si="0"/>
        <v>257.39999999999998</v>
      </c>
    </row>
    <row r="15" spans="1:15" x14ac:dyDescent="0.25">
      <c r="A15" s="1"/>
    </row>
    <row r="16" spans="1:15" x14ac:dyDescent="0.25">
      <c r="A16" s="1"/>
    </row>
  </sheetData>
  <mergeCells count="7">
    <mergeCell ref="L5:O5"/>
    <mergeCell ref="D5:F5"/>
    <mergeCell ref="A5:A6"/>
    <mergeCell ref="B5:B6"/>
    <mergeCell ref="C5:C6"/>
    <mergeCell ref="G5:G6"/>
    <mergeCell ref="H5:K5"/>
  </mergeCells>
  <pageMargins left="0.7" right="0.7" top="0.75" bottom="0.75" header="0.3" footer="0.3"/>
  <pageSetup paperSize="9" scale="80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zoomScaleNormal="100" workbookViewId="0">
      <selection activeCell="C4" sqref="C4"/>
    </sheetView>
  </sheetViews>
  <sheetFormatPr defaultRowHeight="15" x14ac:dyDescent="0.25"/>
  <cols>
    <col min="2" max="2" width="34.7109375" customWidth="1"/>
    <col min="3" max="3" width="10.140625" bestFit="1" customWidth="1"/>
  </cols>
  <sheetData>
    <row r="1" spans="1:15" x14ac:dyDescent="0.25">
      <c r="J1" s="18"/>
      <c r="K1" s="18" t="s">
        <v>73</v>
      </c>
      <c r="L1" s="18"/>
      <c r="M1" s="18"/>
      <c r="N1" s="18"/>
    </row>
    <row r="2" spans="1:15" x14ac:dyDescent="0.25">
      <c r="J2" s="18"/>
      <c r="K2" s="18" t="s">
        <v>70</v>
      </c>
      <c r="L2" s="18"/>
      <c r="M2" s="18"/>
      <c r="N2" s="18"/>
    </row>
    <row r="3" spans="1:15" x14ac:dyDescent="0.25">
      <c r="E3" t="s">
        <v>81</v>
      </c>
      <c r="J3" s="18"/>
      <c r="K3" s="18" t="s">
        <v>74</v>
      </c>
      <c r="L3" s="18"/>
      <c r="M3" s="18"/>
      <c r="N3" s="18"/>
    </row>
    <row r="4" spans="1:15" ht="15.75" x14ac:dyDescent="0.25">
      <c r="B4" s="10" t="s">
        <v>48</v>
      </c>
      <c r="C4" s="19"/>
      <c r="J4" s="18"/>
      <c r="K4" s="18"/>
      <c r="L4" s="18"/>
      <c r="M4" s="18"/>
      <c r="N4" s="18"/>
    </row>
    <row r="5" spans="1:15" x14ac:dyDescent="0.25">
      <c r="A5" s="22" t="s">
        <v>0</v>
      </c>
      <c r="B5" s="22" t="s">
        <v>5</v>
      </c>
      <c r="C5" s="22" t="s">
        <v>7</v>
      </c>
      <c r="D5" s="21" t="s">
        <v>4</v>
      </c>
      <c r="E5" s="21"/>
      <c r="F5" s="21"/>
      <c r="G5" s="23" t="s">
        <v>6</v>
      </c>
      <c r="H5" s="21" t="s">
        <v>8</v>
      </c>
      <c r="I5" s="21"/>
      <c r="J5" s="21"/>
      <c r="K5" s="21"/>
      <c r="L5" s="21" t="s">
        <v>16</v>
      </c>
      <c r="M5" s="21"/>
      <c r="N5" s="21"/>
      <c r="O5" s="21"/>
    </row>
    <row r="6" spans="1:15" x14ac:dyDescent="0.25">
      <c r="A6" s="22"/>
      <c r="B6" s="22"/>
      <c r="C6" s="22"/>
      <c r="D6" s="6" t="s">
        <v>1</v>
      </c>
      <c r="E6" s="6" t="s">
        <v>2</v>
      </c>
      <c r="F6" s="6" t="s">
        <v>3</v>
      </c>
      <c r="G6" s="24"/>
      <c r="H6" s="6" t="s">
        <v>9</v>
      </c>
      <c r="I6" s="6" t="s">
        <v>10</v>
      </c>
      <c r="J6" s="6" t="s">
        <v>11</v>
      </c>
      <c r="K6" s="6" t="s">
        <v>17</v>
      </c>
      <c r="L6" s="6" t="s">
        <v>12</v>
      </c>
      <c r="M6" s="6" t="s">
        <v>13</v>
      </c>
      <c r="N6" s="6" t="s">
        <v>14</v>
      </c>
      <c r="O6" s="6" t="s">
        <v>15</v>
      </c>
    </row>
    <row r="7" spans="1:15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</row>
    <row r="8" spans="1:15" x14ac:dyDescent="0.25">
      <c r="A8" s="2"/>
      <c r="B8" s="7" t="s">
        <v>24</v>
      </c>
      <c r="C8" s="14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ht="30" x14ac:dyDescent="0.25">
      <c r="A9" s="2" t="s">
        <v>18</v>
      </c>
      <c r="B9" s="13" t="s">
        <v>53</v>
      </c>
      <c r="C9" s="14">
        <v>40</v>
      </c>
      <c r="D9" s="8">
        <v>0.44</v>
      </c>
      <c r="E9" s="8">
        <v>1.06</v>
      </c>
      <c r="F9" s="8">
        <v>3.73</v>
      </c>
      <c r="G9" s="8">
        <v>27.09</v>
      </c>
      <c r="H9" s="8">
        <v>0.01</v>
      </c>
      <c r="I9" s="8">
        <v>1.25</v>
      </c>
      <c r="J9" s="8">
        <v>0.34</v>
      </c>
      <c r="K9" s="8"/>
      <c r="L9" s="8">
        <v>9.36</v>
      </c>
      <c r="M9" s="8">
        <v>9.85</v>
      </c>
      <c r="N9" s="8">
        <v>0.33</v>
      </c>
      <c r="O9" s="8"/>
    </row>
    <row r="10" spans="1:15" ht="30" x14ac:dyDescent="0.25">
      <c r="A10" s="2" t="s">
        <v>19</v>
      </c>
      <c r="B10" s="13" t="s">
        <v>55</v>
      </c>
      <c r="C10" s="14" t="s">
        <v>54</v>
      </c>
      <c r="D10" s="8">
        <v>26.4</v>
      </c>
      <c r="E10" s="8">
        <v>19</v>
      </c>
      <c r="F10" s="8">
        <v>33.299999999999997</v>
      </c>
      <c r="G10" s="8">
        <v>408</v>
      </c>
      <c r="H10" s="8">
        <v>7.0000000000000007E-2</v>
      </c>
      <c r="I10" s="8">
        <v>0.54</v>
      </c>
      <c r="J10" s="8">
        <v>95.5</v>
      </c>
      <c r="K10" s="8"/>
      <c r="L10" s="8">
        <v>266.70999999999998</v>
      </c>
      <c r="M10" s="8">
        <v>36.72</v>
      </c>
      <c r="N10" s="8">
        <v>0.8</v>
      </c>
      <c r="O10" s="8">
        <v>387</v>
      </c>
    </row>
    <row r="11" spans="1:15" x14ac:dyDescent="0.25">
      <c r="A11" s="2" t="s">
        <v>20</v>
      </c>
      <c r="B11" s="5" t="s">
        <v>31</v>
      </c>
      <c r="C11" s="14">
        <v>200</v>
      </c>
      <c r="D11" s="8">
        <v>0.1</v>
      </c>
      <c r="E11" s="8">
        <v>0</v>
      </c>
      <c r="F11" s="8">
        <v>9.1</v>
      </c>
      <c r="G11" s="8">
        <v>35</v>
      </c>
      <c r="H11" s="8">
        <v>0</v>
      </c>
      <c r="I11" s="8">
        <v>0.04</v>
      </c>
      <c r="J11" s="8">
        <v>0.3</v>
      </c>
      <c r="K11" s="8"/>
      <c r="L11" s="8">
        <v>0.26</v>
      </c>
      <c r="M11" s="8">
        <v>0</v>
      </c>
      <c r="N11" s="8">
        <v>0.03</v>
      </c>
      <c r="O11" s="8">
        <v>7.2</v>
      </c>
    </row>
    <row r="12" spans="1:15" x14ac:dyDescent="0.25">
      <c r="A12" s="2" t="s">
        <v>23</v>
      </c>
      <c r="B12" s="3" t="s">
        <v>28</v>
      </c>
      <c r="C12" s="14">
        <v>30</v>
      </c>
      <c r="D12" s="8">
        <v>1.47</v>
      </c>
      <c r="E12" s="8">
        <v>0.3</v>
      </c>
      <c r="F12" s="8">
        <v>13.44</v>
      </c>
      <c r="G12" s="8">
        <v>63</v>
      </c>
      <c r="H12" s="8">
        <v>0.02</v>
      </c>
      <c r="I12" s="8"/>
      <c r="J12" s="8"/>
      <c r="K12" s="8"/>
      <c r="L12" s="8">
        <v>5.4</v>
      </c>
      <c r="M12" s="8">
        <v>6</v>
      </c>
      <c r="N12" s="8">
        <v>0.87</v>
      </c>
      <c r="O12" s="8"/>
    </row>
    <row r="13" spans="1:15" x14ac:dyDescent="0.25">
      <c r="A13" s="2" t="s">
        <v>21</v>
      </c>
      <c r="B13" s="3" t="s">
        <v>29</v>
      </c>
      <c r="C13" s="14">
        <v>20</v>
      </c>
      <c r="D13" s="8">
        <v>1.52</v>
      </c>
      <c r="E13" s="8">
        <v>0.16</v>
      </c>
      <c r="F13" s="8">
        <v>9.84</v>
      </c>
      <c r="G13" s="8">
        <v>47</v>
      </c>
      <c r="H13" s="8">
        <v>0.02</v>
      </c>
      <c r="I13" s="8"/>
      <c r="J13" s="8"/>
      <c r="K13" s="8"/>
      <c r="L13" s="8">
        <v>4</v>
      </c>
      <c r="M13" s="8">
        <v>2.8</v>
      </c>
      <c r="N13" s="8">
        <v>0.22</v>
      </c>
      <c r="O13" s="8"/>
    </row>
    <row r="14" spans="1:15" x14ac:dyDescent="0.25">
      <c r="A14" s="2" t="s">
        <v>22</v>
      </c>
      <c r="B14" s="3" t="s">
        <v>32</v>
      </c>
      <c r="C14" s="14">
        <v>200</v>
      </c>
      <c r="D14" s="8">
        <v>1</v>
      </c>
      <c r="E14" s="8">
        <v>0.2</v>
      </c>
      <c r="F14" s="8">
        <v>20.2</v>
      </c>
      <c r="G14" s="8">
        <v>92</v>
      </c>
      <c r="H14" s="8">
        <v>0.02</v>
      </c>
      <c r="I14" s="8">
        <v>4</v>
      </c>
      <c r="J14" s="8"/>
      <c r="K14" s="8"/>
      <c r="L14" s="8">
        <v>14</v>
      </c>
      <c r="M14" s="8">
        <v>8</v>
      </c>
      <c r="N14" s="8">
        <v>2.8</v>
      </c>
      <c r="O14" s="8">
        <v>14</v>
      </c>
    </row>
    <row r="15" spans="1:15" ht="15.75" x14ac:dyDescent="0.25">
      <c r="A15" s="2"/>
      <c r="B15" s="11" t="s">
        <v>25</v>
      </c>
      <c r="C15" s="15"/>
      <c r="D15" s="9">
        <f t="shared" ref="D15:O15" si="0">SUM(D9:D13)</f>
        <v>29.93</v>
      </c>
      <c r="E15" s="9">
        <f t="shared" si="0"/>
        <v>20.52</v>
      </c>
      <c r="F15" s="9">
        <f t="shared" si="0"/>
        <v>69.41</v>
      </c>
      <c r="G15" s="9">
        <f>SUM(G9:G14)</f>
        <v>672.08999999999992</v>
      </c>
      <c r="H15" s="9">
        <f t="shared" si="0"/>
        <v>0.12000000000000001</v>
      </c>
      <c r="I15" s="9">
        <f t="shared" si="0"/>
        <v>1.83</v>
      </c>
      <c r="J15" s="9">
        <f t="shared" si="0"/>
        <v>96.14</v>
      </c>
      <c r="K15" s="9">
        <f t="shared" si="0"/>
        <v>0</v>
      </c>
      <c r="L15" s="9">
        <f t="shared" si="0"/>
        <v>285.72999999999996</v>
      </c>
      <c r="M15" s="9">
        <f t="shared" si="0"/>
        <v>55.37</v>
      </c>
      <c r="N15" s="9">
        <f t="shared" si="0"/>
        <v>2.2500000000000004</v>
      </c>
      <c r="O15" s="9">
        <f t="shared" si="0"/>
        <v>394.2</v>
      </c>
    </row>
  </sheetData>
  <mergeCells count="7">
    <mergeCell ref="L5:O5"/>
    <mergeCell ref="A5:A6"/>
    <mergeCell ref="B5:B6"/>
    <mergeCell ref="C5:C6"/>
    <mergeCell ref="D5:F5"/>
    <mergeCell ref="G5:G6"/>
    <mergeCell ref="H5:K5"/>
  </mergeCells>
  <pageMargins left="0.7" right="0.7" top="0.75" bottom="0.75" header="0.3" footer="0.3"/>
  <pageSetup paperSize="9" scale="80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zoomScaleNormal="100" workbookViewId="0">
      <selection activeCell="C4" sqref="C4"/>
    </sheetView>
  </sheetViews>
  <sheetFormatPr defaultRowHeight="15" x14ac:dyDescent="0.25"/>
  <cols>
    <col min="2" max="2" width="34.7109375" customWidth="1"/>
    <col min="3" max="3" width="10.140625" bestFit="1" customWidth="1"/>
  </cols>
  <sheetData>
    <row r="1" spans="1:15" x14ac:dyDescent="0.25">
      <c r="K1" s="18" t="s">
        <v>73</v>
      </c>
      <c r="L1" s="18"/>
      <c r="M1" s="18"/>
      <c r="N1" s="18"/>
      <c r="O1" s="18"/>
    </row>
    <row r="2" spans="1:15" x14ac:dyDescent="0.25">
      <c r="K2" s="18" t="s">
        <v>70</v>
      </c>
      <c r="L2" s="18"/>
      <c r="M2" s="18"/>
      <c r="N2" s="18"/>
      <c r="O2" s="18"/>
    </row>
    <row r="3" spans="1:15" x14ac:dyDescent="0.25">
      <c r="E3" t="s">
        <v>80</v>
      </c>
      <c r="K3" s="18" t="s">
        <v>75</v>
      </c>
      <c r="L3" s="18"/>
      <c r="M3" s="18"/>
      <c r="N3" s="18"/>
      <c r="O3" s="18"/>
    </row>
    <row r="4" spans="1:15" ht="15.75" x14ac:dyDescent="0.25">
      <c r="B4" s="10" t="s">
        <v>49</v>
      </c>
      <c r="C4" s="19"/>
    </row>
    <row r="5" spans="1:15" x14ac:dyDescent="0.25">
      <c r="A5" s="22" t="s">
        <v>0</v>
      </c>
      <c r="B5" s="22" t="s">
        <v>5</v>
      </c>
      <c r="C5" s="22" t="s">
        <v>7</v>
      </c>
      <c r="D5" s="21" t="s">
        <v>4</v>
      </c>
      <c r="E5" s="21"/>
      <c r="F5" s="21"/>
      <c r="G5" s="23" t="s">
        <v>6</v>
      </c>
      <c r="H5" s="21" t="s">
        <v>8</v>
      </c>
      <c r="I5" s="21"/>
      <c r="J5" s="21"/>
      <c r="K5" s="21"/>
      <c r="L5" s="21" t="s">
        <v>16</v>
      </c>
      <c r="M5" s="21"/>
      <c r="N5" s="21"/>
      <c r="O5" s="21"/>
    </row>
    <row r="6" spans="1:15" x14ac:dyDescent="0.25">
      <c r="A6" s="22"/>
      <c r="B6" s="22"/>
      <c r="C6" s="22"/>
      <c r="D6" s="6" t="s">
        <v>1</v>
      </c>
      <c r="E6" s="6" t="s">
        <v>2</v>
      </c>
      <c r="F6" s="6" t="s">
        <v>3</v>
      </c>
      <c r="G6" s="24"/>
      <c r="H6" s="6" t="s">
        <v>9</v>
      </c>
      <c r="I6" s="6" t="s">
        <v>10</v>
      </c>
      <c r="J6" s="6" t="s">
        <v>11</v>
      </c>
      <c r="K6" s="6" t="s">
        <v>17</v>
      </c>
      <c r="L6" s="6" t="s">
        <v>12</v>
      </c>
      <c r="M6" s="6" t="s">
        <v>13</v>
      </c>
      <c r="N6" s="6" t="s">
        <v>14</v>
      </c>
      <c r="O6" s="6" t="s">
        <v>15</v>
      </c>
    </row>
    <row r="7" spans="1:15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</row>
    <row r="8" spans="1:15" x14ac:dyDescent="0.25">
      <c r="A8" s="2"/>
      <c r="B8" s="7" t="s">
        <v>24</v>
      </c>
      <c r="C8" s="14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x14ac:dyDescent="0.25">
      <c r="A9" s="2" t="s">
        <v>18</v>
      </c>
      <c r="B9" s="3" t="s">
        <v>62</v>
      </c>
      <c r="C9" s="14">
        <v>200</v>
      </c>
      <c r="D9" s="8">
        <v>2.2000000000000002</v>
      </c>
      <c r="E9" s="8">
        <v>11.6</v>
      </c>
      <c r="F9" s="8">
        <v>4.7</v>
      </c>
      <c r="G9" s="8">
        <v>216</v>
      </c>
      <c r="H9" s="8">
        <v>0.21</v>
      </c>
      <c r="I9" s="8">
        <v>2.5299999999999998</v>
      </c>
      <c r="J9" s="8"/>
      <c r="K9" s="8"/>
      <c r="L9" s="8">
        <v>30.19</v>
      </c>
      <c r="M9" s="8">
        <v>41.66</v>
      </c>
      <c r="N9" s="8">
        <v>0.97</v>
      </c>
      <c r="O9" s="8"/>
    </row>
    <row r="10" spans="1:15" x14ac:dyDescent="0.25">
      <c r="A10" s="2" t="s">
        <v>19</v>
      </c>
      <c r="B10" s="3" t="s">
        <v>65</v>
      </c>
      <c r="C10" s="14" t="s">
        <v>40</v>
      </c>
      <c r="D10" s="8">
        <v>4.3</v>
      </c>
      <c r="E10" s="8">
        <v>4.7</v>
      </c>
      <c r="F10" s="8">
        <v>44.1</v>
      </c>
      <c r="G10" s="8">
        <v>240</v>
      </c>
      <c r="H10" s="8">
        <v>0.04</v>
      </c>
      <c r="I10" s="8">
        <v>0</v>
      </c>
      <c r="J10" s="8"/>
      <c r="K10" s="8"/>
      <c r="L10" s="8">
        <v>5.48</v>
      </c>
      <c r="M10" s="8">
        <v>29.94</v>
      </c>
      <c r="N10" s="8">
        <v>0.62</v>
      </c>
      <c r="O10" s="8"/>
    </row>
    <row r="11" spans="1:15" x14ac:dyDescent="0.25">
      <c r="A11" s="2" t="s">
        <v>20</v>
      </c>
      <c r="B11" s="3" t="s">
        <v>58</v>
      </c>
      <c r="C11" s="14">
        <v>200</v>
      </c>
      <c r="D11" s="8">
        <v>3.6</v>
      </c>
      <c r="E11" s="8">
        <v>3.3</v>
      </c>
      <c r="F11" s="8">
        <v>13.7</v>
      </c>
      <c r="G11" s="8">
        <v>98</v>
      </c>
      <c r="H11" s="8">
        <v>0.03</v>
      </c>
      <c r="I11" s="8">
        <v>0.52</v>
      </c>
      <c r="J11" s="8">
        <v>17.25</v>
      </c>
      <c r="K11" s="8"/>
      <c r="L11" s="8">
        <v>110.37</v>
      </c>
      <c r="M11" s="8">
        <v>26.97</v>
      </c>
      <c r="N11" s="8">
        <v>0.88</v>
      </c>
      <c r="O11" s="8">
        <v>130</v>
      </c>
    </row>
    <row r="12" spans="1:15" x14ac:dyDescent="0.25">
      <c r="A12" s="2" t="s">
        <v>23</v>
      </c>
      <c r="B12" s="3" t="s">
        <v>28</v>
      </c>
      <c r="C12" s="14">
        <v>30</v>
      </c>
      <c r="D12" s="8">
        <v>1.47</v>
      </c>
      <c r="E12" s="8">
        <v>0.3</v>
      </c>
      <c r="F12" s="8">
        <v>13.44</v>
      </c>
      <c r="G12" s="8">
        <v>63</v>
      </c>
      <c r="H12" s="8">
        <v>0.02</v>
      </c>
      <c r="I12" s="8"/>
      <c r="J12" s="8"/>
      <c r="K12" s="8"/>
      <c r="L12" s="8">
        <v>5.4</v>
      </c>
      <c r="M12" s="8">
        <v>6</v>
      </c>
      <c r="N12" s="8">
        <v>0.87</v>
      </c>
      <c r="O12" s="8"/>
    </row>
    <row r="13" spans="1:15" x14ac:dyDescent="0.25">
      <c r="A13" s="2" t="s">
        <v>21</v>
      </c>
      <c r="B13" s="3" t="s">
        <v>29</v>
      </c>
      <c r="C13" s="14">
        <v>20</v>
      </c>
      <c r="D13" s="8">
        <v>1.52</v>
      </c>
      <c r="E13" s="8">
        <v>0.16</v>
      </c>
      <c r="F13" s="8">
        <v>9.84</v>
      </c>
      <c r="G13" s="8">
        <v>47</v>
      </c>
      <c r="H13" s="8">
        <v>0.02</v>
      </c>
      <c r="I13" s="8"/>
      <c r="J13" s="8"/>
      <c r="K13" s="8"/>
      <c r="L13" s="8">
        <v>4</v>
      </c>
      <c r="M13" s="8">
        <v>2.8</v>
      </c>
      <c r="N13" s="8">
        <v>0.22</v>
      </c>
      <c r="O13" s="8"/>
    </row>
    <row r="14" spans="1:15" ht="15.75" x14ac:dyDescent="0.25">
      <c r="A14" s="2"/>
      <c r="B14" s="11" t="s">
        <v>25</v>
      </c>
      <c r="C14" s="15"/>
      <c r="D14" s="9">
        <f t="shared" ref="D14:O14" si="0">SUM(D9:D13)</f>
        <v>13.09</v>
      </c>
      <c r="E14" s="9">
        <f t="shared" si="0"/>
        <v>20.060000000000002</v>
      </c>
      <c r="F14" s="9">
        <f t="shared" si="0"/>
        <v>85.78</v>
      </c>
      <c r="G14" s="9">
        <f t="shared" si="0"/>
        <v>664</v>
      </c>
      <c r="H14" s="9">
        <f t="shared" si="0"/>
        <v>0.32000000000000006</v>
      </c>
      <c r="I14" s="9">
        <f t="shared" si="0"/>
        <v>3.05</v>
      </c>
      <c r="J14" s="9">
        <f t="shared" si="0"/>
        <v>17.25</v>
      </c>
      <c r="K14" s="9">
        <f t="shared" si="0"/>
        <v>0</v>
      </c>
      <c r="L14" s="9">
        <f t="shared" si="0"/>
        <v>155.44000000000003</v>
      </c>
      <c r="M14" s="9">
        <f t="shared" si="0"/>
        <v>107.36999999999999</v>
      </c>
      <c r="N14" s="9">
        <f t="shared" si="0"/>
        <v>3.56</v>
      </c>
      <c r="O14" s="9">
        <f t="shared" si="0"/>
        <v>130</v>
      </c>
    </row>
  </sheetData>
  <mergeCells count="7">
    <mergeCell ref="L5:O5"/>
    <mergeCell ref="A5:A6"/>
    <mergeCell ref="B5:B6"/>
    <mergeCell ref="C5:C6"/>
    <mergeCell ref="D5:F5"/>
    <mergeCell ref="G5:G6"/>
    <mergeCell ref="H5:K5"/>
  </mergeCells>
  <pageMargins left="0.7" right="0.7" top="0.75" bottom="0.75" header="0.3" footer="0.3"/>
  <pageSetup paperSize="9" scale="80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zoomScaleNormal="100" workbookViewId="0">
      <selection activeCell="C4" sqref="C4"/>
    </sheetView>
  </sheetViews>
  <sheetFormatPr defaultRowHeight="15" x14ac:dyDescent="0.25"/>
  <cols>
    <col min="2" max="2" width="34.7109375" customWidth="1"/>
    <col min="3" max="3" width="10.140625" bestFit="1" customWidth="1"/>
  </cols>
  <sheetData>
    <row r="1" spans="1:15" x14ac:dyDescent="0.25">
      <c r="J1" s="18"/>
      <c r="K1" s="18" t="s">
        <v>73</v>
      </c>
      <c r="L1" s="18"/>
      <c r="M1" s="18"/>
      <c r="N1" s="18"/>
      <c r="O1" s="18"/>
    </row>
    <row r="2" spans="1:15" x14ac:dyDescent="0.25">
      <c r="J2" s="18"/>
      <c r="K2" s="18" t="s">
        <v>70</v>
      </c>
      <c r="L2" s="18"/>
      <c r="M2" s="18"/>
      <c r="N2" s="18"/>
      <c r="O2" s="18"/>
    </row>
    <row r="3" spans="1:15" x14ac:dyDescent="0.25">
      <c r="E3" t="s">
        <v>81</v>
      </c>
      <c r="J3" s="18"/>
      <c r="K3" s="18" t="s">
        <v>76</v>
      </c>
      <c r="L3" s="18"/>
      <c r="M3" s="18"/>
      <c r="N3" s="18"/>
      <c r="O3" s="18"/>
    </row>
    <row r="4" spans="1:15" ht="15.75" x14ac:dyDescent="0.25">
      <c r="B4" s="10" t="s">
        <v>50</v>
      </c>
      <c r="C4" s="19"/>
    </row>
    <row r="5" spans="1:15" x14ac:dyDescent="0.25">
      <c r="A5" s="22" t="s">
        <v>0</v>
      </c>
      <c r="B5" s="22" t="s">
        <v>5</v>
      </c>
      <c r="C5" s="22" t="s">
        <v>7</v>
      </c>
      <c r="D5" s="21" t="s">
        <v>4</v>
      </c>
      <c r="E5" s="21"/>
      <c r="F5" s="21"/>
      <c r="G5" s="23" t="s">
        <v>6</v>
      </c>
      <c r="H5" s="21" t="s">
        <v>8</v>
      </c>
      <c r="I5" s="21"/>
      <c r="J5" s="21"/>
      <c r="K5" s="21"/>
      <c r="L5" s="21" t="s">
        <v>16</v>
      </c>
      <c r="M5" s="21"/>
      <c r="N5" s="21"/>
      <c r="O5" s="21"/>
    </row>
    <row r="6" spans="1:15" x14ac:dyDescent="0.25">
      <c r="A6" s="22"/>
      <c r="B6" s="22"/>
      <c r="C6" s="22"/>
      <c r="D6" s="6" t="s">
        <v>1</v>
      </c>
      <c r="E6" s="6" t="s">
        <v>2</v>
      </c>
      <c r="F6" s="6" t="s">
        <v>3</v>
      </c>
      <c r="G6" s="24"/>
      <c r="H6" s="6" t="s">
        <v>9</v>
      </c>
      <c r="I6" s="6" t="s">
        <v>10</v>
      </c>
      <c r="J6" s="6" t="s">
        <v>11</v>
      </c>
      <c r="K6" s="6" t="s">
        <v>17</v>
      </c>
      <c r="L6" s="6" t="s">
        <v>12</v>
      </c>
      <c r="M6" s="6" t="s">
        <v>13</v>
      </c>
      <c r="N6" s="6" t="s">
        <v>14</v>
      </c>
      <c r="O6" s="6" t="s">
        <v>15</v>
      </c>
    </row>
    <row r="7" spans="1:15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</row>
    <row r="8" spans="1:15" x14ac:dyDescent="0.25">
      <c r="A8" s="2"/>
      <c r="B8" s="7" t="s">
        <v>24</v>
      </c>
      <c r="C8" s="14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x14ac:dyDescent="0.25">
      <c r="A9" s="2" t="s">
        <v>18</v>
      </c>
      <c r="B9" s="4" t="s">
        <v>60</v>
      </c>
      <c r="C9" s="14" t="s">
        <v>40</v>
      </c>
      <c r="D9" s="8">
        <v>3.7</v>
      </c>
      <c r="E9" s="8">
        <v>5.9</v>
      </c>
      <c r="F9" s="8">
        <v>24</v>
      </c>
      <c r="G9" s="8">
        <v>166</v>
      </c>
      <c r="H9" s="8">
        <v>0.14000000000000001</v>
      </c>
      <c r="I9" s="8">
        <v>12.45</v>
      </c>
      <c r="J9" s="8"/>
      <c r="K9" s="8"/>
      <c r="L9" s="8">
        <v>42.72</v>
      </c>
      <c r="M9" s="8">
        <v>34.08</v>
      </c>
      <c r="N9" s="8">
        <v>1.24</v>
      </c>
      <c r="O9" s="8"/>
    </row>
    <row r="10" spans="1:15" ht="30" x14ac:dyDescent="0.25">
      <c r="A10" s="2" t="s">
        <v>19</v>
      </c>
      <c r="B10" s="13" t="s">
        <v>61</v>
      </c>
      <c r="C10" s="14" t="s">
        <v>37</v>
      </c>
      <c r="D10" s="8">
        <v>18.52</v>
      </c>
      <c r="E10" s="8">
        <v>17.7</v>
      </c>
      <c r="F10" s="8">
        <v>17.53</v>
      </c>
      <c r="G10" s="8">
        <v>305.5</v>
      </c>
      <c r="H10" s="8">
        <v>0.08</v>
      </c>
      <c r="I10" s="8">
        <v>0.91</v>
      </c>
      <c r="J10" s="8">
        <v>23.1</v>
      </c>
      <c r="K10" s="8"/>
      <c r="L10" s="8">
        <v>40.479999999999997</v>
      </c>
      <c r="M10" s="8">
        <v>34.200000000000003</v>
      </c>
      <c r="N10" s="8">
        <v>1.75</v>
      </c>
      <c r="O10" s="8">
        <v>164.4</v>
      </c>
    </row>
    <row r="11" spans="1:15" x14ac:dyDescent="0.25">
      <c r="A11" s="2" t="s">
        <v>20</v>
      </c>
      <c r="B11" s="5" t="s">
        <v>31</v>
      </c>
      <c r="C11" s="14">
        <v>200</v>
      </c>
      <c r="D11" s="8">
        <v>0.1</v>
      </c>
      <c r="E11" s="8">
        <v>0</v>
      </c>
      <c r="F11" s="8">
        <v>9.1</v>
      </c>
      <c r="G11" s="8">
        <v>35</v>
      </c>
      <c r="H11" s="8">
        <v>0</v>
      </c>
      <c r="I11" s="8">
        <v>0.04</v>
      </c>
      <c r="J11" s="8">
        <v>0.3</v>
      </c>
      <c r="K11" s="8"/>
      <c r="L11" s="8">
        <v>0.26</v>
      </c>
      <c r="M11" s="8">
        <v>0</v>
      </c>
      <c r="N11" s="8">
        <v>0.03</v>
      </c>
      <c r="O11" s="8">
        <v>7.2</v>
      </c>
    </row>
    <row r="12" spans="1:15" x14ac:dyDescent="0.25">
      <c r="A12" s="2" t="s">
        <v>23</v>
      </c>
      <c r="B12" s="3" t="s">
        <v>28</v>
      </c>
      <c r="C12" s="14">
        <v>30</v>
      </c>
      <c r="D12" s="8">
        <v>1.47</v>
      </c>
      <c r="E12" s="8">
        <v>0.3</v>
      </c>
      <c r="F12" s="8">
        <v>13.44</v>
      </c>
      <c r="G12" s="8">
        <v>63</v>
      </c>
      <c r="H12" s="8">
        <v>0.02</v>
      </c>
      <c r="I12" s="8"/>
      <c r="J12" s="8"/>
      <c r="K12" s="8"/>
      <c r="L12" s="8">
        <v>5.4</v>
      </c>
      <c r="M12" s="8">
        <v>6</v>
      </c>
      <c r="N12" s="8">
        <v>0.87</v>
      </c>
      <c r="O12" s="8"/>
    </row>
    <row r="13" spans="1:15" x14ac:dyDescent="0.25">
      <c r="A13" s="2" t="s">
        <v>21</v>
      </c>
      <c r="B13" s="3" t="s">
        <v>29</v>
      </c>
      <c r="C13" s="14">
        <v>20</v>
      </c>
      <c r="D13" s="8">
        <v>1.52</v>
      </c>
      <c r="E13" s="8">
        <v>0.16</v>
      </c>
      <c r="F13" s="8">
        <v>9.84</v>
      </c>
      <c r="G13" s="8">
        <v>47</v>
      </c>
      <c r="H13" s="8">
        <v>0.02</v>
      </c>
      <c r="I13" s="8"/>
      <c r="J13" s="8"/>
      <c r="K13" s="8"/>
      <c r="L13" s="8">
        <v>4</v>
      </c>
      <c r="M13" s="8">
        <v>2.8</v>
      </c>
      <c r="N13" s="8">
        <v>0.22</v>
      </c>
      <c r="O13" s="8"/>
    </row>
    <row r="14" spans="1:15" ht="15.75" x14ac:dyDescent="0.25">
      <c r="A14" s="2"/>
      <c r="B14" s="11" t="s">
        <v>25</v>
      </c>
      <c r="C14" s="15"/>
      <c r="D14" s="9">
        <f t="shared" ref="D14:O14" si="0">SUM(D9:D13)</f>
        <v>25.31</v>
      </c>
      <c r="E14" s="9">
        <f t="shared" si="0"/>
        <v>24.060000000000002</v>
      </c>
      <c r="F14" s="9">
        <f t="shared" si="0"/>
        <v>73.910000000000011</v>
      </c>
      <c r="G14" s="9">
        <f t="shared" si="0"/>
        <v>616.5</v>
      </c>
      <c r="H14" s="9">
        <f t="shared" si="0"/>
        <v>0.26</v>
      </c>
      <c r="I14" s="9">
        <f t="shared" si="0"/>
        <v>13.399999999999999</v>
      </c>
      <c r="J14" s="9">
        <f t="shared" si="0"/>
        <v>23.400000000000002</v>
      </c>
      <c r="K14" s="9">
        <f t="shared" si="0"/>
        <v>0</v>
      </c>
      <c r="L14" s="9">
        <f t="shared" si="0"/>
        <v>92.86</v>
      </c>
      <c r="M14" s="9">
        <f t="shared" si="0"/>
        <v>77.08</v>
      </c>
      <c r="N14" s="9">
        <f t="shared" si="0"/>
        <v>4.1100000000000003</v>
      </c>
      <c r="O14" s="9">
        <f t="shared" si="0"/>
        <v>171.6</v>
      </c>
    </row>
    <row r="15" spans="1:15" x14ac:dyDescent="0.25">
      <c r="A15" s="1"/>
    </row>
  </sheetData>
  <mergeCells count="7">
    <mergeCell ref="L5:O5"/>
    <mergeCell ref="A5:A6"/>
    <mergeCell ref="B5:B6"/>
    <mergeCell ref="C5:C6"/>
    <mergeCell ref="D5:F5"/>
    <mergeCell ref="G5:G6"/>
    <mergeCell ref="H5:K5"/>
  </mergeCells>
  <pageMargins left="0.7" right="0.7" top="0.75" bottom="0.75" header="0.3" footer="0.3"/>
  <pageSetup paperSize="9" scale="80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zoomScaleNormal="100" workbookViewId="0">
      <selection activeCell="C4" sqref="C4"/>
    </sheetView>
  </sheetViews>
  <sheetFormatPr defaultRowHeight="15" x14ac:dyDescent="0.25"/>
  <cols>
    <col min="2" max="2" width="34.7109375" customWidth="1"/>
    <col min="3" max="3" width="10.140625" bestFit="1" customWidth="1"/>
  </cols>
  <sheetData>
    <row r="1" spans="1:15" x14ac:dyDescent="0.25">
      <c r="J1" s="18"/>
      <c r="K1" s="18" t="s">
        <v>73</v>
      </c>
      <c r="L1" s="18"/>
      <c r="M1" s="18"/>
      <c r="N1" s="18"/>
      <c r="O1" s="18"/>
    </row>
    <row r="2" spans="1:15" x14ac:dyDescent="0.25">
      <c r="J2" s="18"/>
      <c r="K2" s="18" t="s">
        <v>70</v>
      </c>
      <c r="L2" s="18"/>
      <c r="M2" s="18"/>
      <c r="N2" s="18"/>
      <c r="O2" s="18"/>
    </row>
    <row r="3" spans="1:15" ht="21" x14ac:dyDescent="0.35">
      <c r="F3" s="20" t="s">
        <v>82</v>
      </c>
      <c r="J3" s="18"/>
      <c r="K3" s="18" t="s">
        <v>75</v>
      </c>
      <c r="L3" s="18"/>
      <c r="M3" s="18"/>
      <c r="N3" s="18"/>
      <c r="O3" s="18"/>
    </row>
    <row r="4" spans="1:15" ht="15.75" x14ac:dyDescent="0.25">
      <c r="B4" s="10" t="s">
        <v>41</v>
      </c>
      <c r="C4" s="19">
        <v>44445</v>
      </c>
    </row>
    <row r="5" spans="1:15" x14ac:dyDescent="0.25">
      <c r="A5" s="22" t="s">
        <v>0</v>
      </c>
      <c r="B5" s="22" t="s">
        <v>5</v>
      </c>
      <c r="C5" s="22" t="s">
        <v>7</v>
      </c>
      <c r="D5" s="21" t="s">
        <v>4</v>
      </c>
      <c r="E5" s="21"/>
      <c r="F5" s="21"/>
      <c r="G5" s="23" t="s">
        <v>6</v>
      </c>
      <c r="H5" s="21" t="s">
        <v>8</v>
      </c>
      <c r="I5" s="21"/>
      <c r="J5" s="21"/>
      <c r="K5" s="21"/>
      <c r="L5" s="21" t="s">
        <v>16</v>
      </c>
      <c r="M5" s="21"/>
      <c r="N5" s="21"/>
      <c r="O5" s="21"/>
    </row>
    <row r="6" spans="1:15" x14ac:dyDescent="0.25">
      <c r="A6" s="22"/>
      <c r="B6" s="22"/>
      <c r="C6" s="22"/>
      <c r="D6" s="6" t="s">
        <v>1</v>
      </c>
      <c r="E6" s="6" t="s">
        <v>2</v>
      </c>
      <c r="F6" s="6" t="s">
        <v>3</v>
      </c>
      <c r="G6" s="24"/>
      <c r="H6" s="6" t="s">
        <v>9</v>
      </c>
      <c r="I6" s="6" t="s">
        <v>10</v>
      </c>
      <c r="J6" s="6" t="s">
        <v>11</v>
      </c>
      <c r="K6" s="6" t="s">
        <v>17</v>
      </c>
      <c r="L6" s="6" t="s">
        <v>12</v>
      </c>
      <c r="M6" s="6" t="s">
        <v>13</v>
      </c>
      <c r="N6" s="6" t="s">
        <v>14</v>
      </c>
      <c r="O6" s="6" t="s">
        <v>15</v>
      </c>
    </row>
    <row r="7" spans="1:15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</row>
    <row r="8" spans="1:15" x14ac:dyDescent="0.25">
      <c r="A8" s="2"/>
      <c r="B8" s="7" t="s">
        <v>24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x14ac:dyDescent="0.25">
      <c r="A9" s="2" t="s">
        <v>18</v>
      </c>
      <c r="B9" s="3" t="s">
        <v>33</v>
      </c>
      <c r="C9" s="14">
        <v>200</v>
      </c>
      <c r="D9" s="8">
        <v>5</v>
      </c>
      <c r="E9" s="8">
        <v>76.900000000000006</v>
      </c>
      <c r="F9" s="8">
        <v>23.9</v>
      </c>
      <c r="G9" s="8">
        <v>178</v>
      </c>
      <c r="H9" s="8">
        <v>7.0000000000000007E-2</v>
      </c>
      <c r="I9" s="8">
        <v>0.53</v>
      </c>
      <c r="J9" s="8">
        <v>33.25</v>
      </c>
      <c r="K9" s="8"/>
      <c r="L9" s="8">
        <v>115</v>
      </c>
      <c r="M9" s="8">
        <v>27</v>
      </c>
      <c r="N9" s="8">
        <v>0.5</v>
      </c>
      <c r="O9" s="8">
        <v>123</v>
      </c>
    </row>
    <row r="10" spans="1:15" x14ac:dyDescent="0.25">
      <c r="A10" s="2" t="s">
        <v>19</v>
      </c>
      <c r="B10" s="5" t="s">
        <v>51</v>
      </c>
      <c r="C10" s="14">
        <v>90</v>
      </c>
      <c r="D10" s="8">
        <v>8.6999999999999993</v>
      </c>
      <c r="E10" s="8">
        <v>14.45</v>
      </c>
      <c r="F10" s="8">
        <v>1.55</v>
      </c>
      <c r="G10" s="8">
        <v>171</v>
      </c>
      <c r="H10" s="8">
        <v>0.04</v>
      </c>
      <c r="I10" s="8">
        <v>0.13</v>
      </c>
      <c r="J10" s="8"/>
      <c r="K10" s="8"/>
      <c r="L10" s="8">
        <v>60.13</v>
      </c>
      <c r="M10" s="8">
        <v>10.08</v>
      </c>
      <c r="N10" s="8">
        <v>1.49</v>
      </c>
      <c r="O10" s="8"/>
    </row>
    <row r="11" spans="1:15" x14ac:dyDescent="0.25">
      <c r="A11" s="2" t="s">
        <v>20</v>
      </c>
      <c r="B11" s="3" t="s">
        <v>26</v>
      </c>
      <c r="C11" s="14">
        <v>200</v>
      </c>
      <c r="D11" s="8">
        <v>0.2</v>
      </c>
      <c r="E11" s="8">
        <v>0.2</v>
      </c>
      <c r="F11" s="8">
        <v>22.8</v>
      </c>
      <c r="G11" s="8">
        <v>92</v>
      </c>
      <c r="H11" s="8">
        <v>0.01</v>
      </c>
      <c r="I11" s="8">
        <v>3.12</v>
      </c>
      <c r="J11" s="8"/>
      <c r="K11" s="8"/>
      <c r="L11" s="8">
        <v>10.029999999999999</v>
      </c>
      <c r="M11" s="8">
        <v>4.6500000000000004</v>
      </c>
      <c r="N11" s="8">
        <v>1.05</v>
      </c>
      <c r="O11" s="8"/>
    </row>
    <row r="12" spans="1:15" x14ac:dyDescent="0.25">
      <c r="A12" s="2" t="s">
        <v>23</v>
      </c>
      <c r="B12" s="3" t="s">
        <v>27</v>
      </c>
      <c r="C12" s="14">
        <v>15</v>
      </c>
      <c r="D12" s="8">
        <v>3.5</v>
      </c>
      <c r="E12" s="8">
        <v>4.4000000000000004</v>
      </c>
      <c r="F12" s="8">
        <v>0</v>
      </c>
      <c r="G12" s="8">
        <v>53.7</v>
      </c>
      <c r="H12" s="8">
        <v>0.01</v>
      </c>
      <c r="I12" s="8">
        <v>0.1</v>
      </c>
      <c r="J12" s="8">
        <v>39</v>
      </c>
      <c r="K12" s="8"/>
      <c r="L12" s="8">
        <v>132</v>
      </c>
      <c r="M12" s="8">
        <v>5</v>
      </c>
      <c r="N12" s="8">
        <v>0.2</v>
      </c>
      <c r="O12" s="8">
        <v>75</v>
      </c>
    </row>
    <row r="13" spans="1:15" x14ac:dyDescent="0.25">
      <c r="A13" s="2" t="s">
        <v>21</v>
      </c>
      <c r="B13" s="3" t="s">
        <v>28</v>
      </c>
      <c r="C13" s="14">
        <v>30</v>
      </c>
      <c r="D13" s="8">
        <v>1.47</v>
      </c>
      <c r="E13" s="8">
        <v>0.3</v>
      </c>
      <c r="F13" s="8">
        <v>13.44</v>
      </c>
      <c r="G13" s="8">
        <v>63</v>
      </c>
      <c r="H13" s="8">
        <v>0.02</v>
      </c>
      <c r="I13" s="8"/>
      <c r="J13" s="8"/>
      <c r="K13" s="8"/>
      <c r="L13" s="8">
        <v>5.4</v>
      </c>
      <c r="M13" s="8">
        <v>6</v>
      </c>
      <c r="N13" s="8">
        <v>0.87</v>
      </c>
      <c r="O13" s="8"/>
    </row>
    <row r="14" spans="1:15" x14ac:dyDescent="0.25">
      <c r="A14" s="2" t="s">
        <v>22</v>
      </c>
      <c r="B14" s="3" t="s">
        <v>29</v>
      </c>
      <c r="C14" s="14">
        <v>20</v>
      </c>
      <c r="D14" s="8">
        <v>1.52</v>
      </c>
      <c r="E14" s="8">
        <v>0.16</v>
      </c>
      <c r="F14" s="8">
        <v>9.84</v>
      </c>
      <c r="G14" s="8">
        <v>47</v>
      </c>
      <c r="H14" s="8">
        <v>0.02</v>
      </c>
      <c r="I14" s="8"/>
      <c r="J14" s="8"/>
      <c r="K14" s="8"/>
      <c r="L14" s="8">
        <v>4</v>
      </c>
      <c r="M14" s="8">
        <v>2.8</v>
      </c>
      <c r="N14" s="8">
        <v>0.22</v>
      </c>
      <c r="O14" s="8"/>
    </row>
    <row r="15" spans="1:15" ht="15.75" x14ac:dyDescent="0.25">
      <c r="A15" s="2"/>
      <c r="B15" s="11" t="s">
        <v>25</v>
      </c>
      <c r="C15" s="15"/>
      <c r="D15" s="9">
        <f t="shared" ref="D15:O15" si="0">SUM(D9:D14)</f>
        <v>20.389999999999997</v>
      </c>
      <c r="E15" s="9">
        <f t="shared" si="0"/>
        <v>96.410000000000011</v>
      </c>
      <c r="F15" s="9">
        <f t="shared" si="0"/>
        <v>71.53</v>
      </c>
      <c r="G15" s="9">
        <f t="shared" si="0"/>
        <v>604.70000000000005</v>
      </c>
      <c r="H15" s="9">
        <f t="shared" si="0"/>
        <v>0.16999999999999998</v>
      </c>
      <c r="I15" s="9">
        <f t="shared" si="0"/>
        <v>3.8800000000000003</v>
      </c>
      <c r="J15" s="9">
        <f t="shared" si="0"/>
        <v>72.25</v>
      </c>
      <c r="K15" s="9">
        <f t="shared" si="0"/>
        <v>0</v>
      </c>
      <c r="L15" s="9">
        <f t="shared" si="0"/>
        <v>326.55999999999995</v>
      </c>
      <c r="M15" s="9">
        <f t="shared" si="0"/>
        <v>55.529999999999994</v>
      </c>
      <c r="N15" s="9">
        <f t="shared" si="0"/>
        <v>4.33</v>
      </c>
      <c r="O15" s="9">
        <f t="shared" si="0"/>
        <v>198</v>
      </c>
    </row>
  </sheetData>
  <mergeCells count="7">
    <mergeCell ref="L5:O5"/>
    <mergeCell ref="A5:A6"/>
    <mergeCell ref="B5:B6"/>
    <mergeCell ref="C5:C6"/>
    <mergeCell ref="D5:F5"/>
    <mergeCell ref="G5:G6"/>
    <mergeCell ref="H5:K5"/>
  </mergeCells>
  <pageMargins left="0.7" right="0.7" top="0.75" bottom="0.75" header="0.3" footer="0.3"/>
  <pageSetup paperSize="9" scale="80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zoomScaleNormal="100" workbookViewId="0">
      <selection activeCell="C4" sqref="C4"/>
    </sheetView>
  </sheetViews>
  <sheetFormatPr defaultRowHeight="15" x14ac:dyDescent="0.25"/>
  <cols>
    <col min="2" max="2" width="34.7109375" customWidth="1"/>
    <col min="3" max="3" width="10.140625" bestFit="1" customWidth="1"/>
  </cols>
  <sheetData>
    <row r="1" spans="1:15" x14ac:dyDescent="0.25">
      <c r="K1" s="18" t="s">
        <v>73</v>
      </c>
      <c r="L1" s="18"/>
      <c r="M1" s="18"/>
      <c r="N1" s="18"/>
      <c r="O1" s="18"/>
    </row>
    <row r="2" spans="1:15" x14ac:dyDescent="0.25">
      <c r="K2" s="18" t="s">
        <v>70</v>
      </c>
      <c r="L2" s="18"/>
      <c r="M2" s="18"/>
      <c r="N2" s="18"/>
      <c r="O2" s="18"/>
    </row>
    <row r="3" spans="1:15" ht="21" x14ac:dyDescent="0.35">
      <c r="F3" s="20" t="s">
        <v>81</v>
      </c>
      <c r="K3" s="18" t="s">
        <v>75</v>
      </c>
      <c r="L3" s="18"/>
      <c r="M3" s="18"/>
      <c r="N3" s="18"/>
      <c r="O3" s="18"/>
    </row>
    <row r="4" spans="1:15" ht="15.75" x14ac:dyDescent="0.25">
      <c r="B4" s="10" t="s">
        <v>42</v>
      </c>
      <c r="C4" s="19">
        <v>44446</v>
      </c>
    </row>
    <row r="5" spans="1:15" x14ac:dyDescent="0.25">
      <c r="A5" s="22" t="s">
        <v>0</v>
      </c>
      <c r="B5" s="22" t="s">
        <v>5</v>
      </c>
      <c r="C5" s="22" t="s">
        <v>7</v>
      </c>
      <c r="D5" s="21" t="s">
        <v>4</v>
      </c>
      <c r="E5" s="21"/>
      <c r="F5" s="21"/>
      <c r="G5" s="23" t="s">
        <v>6</v>
      </c>
      <c r="H5" s="21" t="s">
        <v>8</v>
      </c>
      <c r="I5" s="21"/>
      <c r="J5" s="21"/>
      <c r="K5" s="21"/>
      <c r="L5" s="21" t="s">
        <v>16</v>
      </c>
      <c r="M5" s="21"/>
      <c r="N5" s="21"/>
      <c r="O5" s="21"/>
    </row>
    <row r="6" spans="1:15" x14ac:dyDescent="0.25">
      <c r="A6" s="22"/>
      <c r="B6" s="22"/>
      <c r="C6" s="22"/>
      <c r="D6" s="6" t="s">
        <v>1</v>
      </c>
      <c r="E6" s="6" t="s">
        <v>2</v>
      </c>
      <c r="F6" s="6" t="s">
        <v>3</v>
      </c>
      <c r="G6" s="24"/>
      <c r="H6" s="6" t="s">
        <v>9</v>
      </c>
      <c r="I6" s="6" t="s">
        <v>10</v>
      </c>
      <c r="J6" s="6" t="s">
        <v>11</v>
      </c>
      <c r="K6" s="6" t="s">
        <v>17</v>
      </c>
      <c r="L6" s="6" t="s">
        <v>12</v>
      </c>
      <c r="M6" s="6" t="s">
        <v>13</v>
      </c>
      <c r="N6" s="6" t="s">
        <v>14</v>
      </c>
      <c r="O6" s="6" t="s">
        <v>15</v>
      </c>
    </row>
    <row r="7" spans="1:15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</row>
    <row r="8" spans="1:15" x14ac:dyDescent="0.25">
      <c r="A8" s="2"/>
      <c r="B8" s="7" t="s">
        <v>24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x14ac:dyDescent="0.25">
      <c r="A9" s="2" t="s">
        <v>18</v>
      </c>
      <c r="B9" s="3" t="s">
        <v>30</v>
      </c>
      <c r="C9" s="14">
        <v>200</v>
      </c>
      <c r="D9" s="8">
        <v>27.3</v>
      </c>
      <c r="E9" s="8">
        <v>8.1</v>
      </c>
      <c r="F9" s="8">
        <v>33.200000000000003</v>
      </c>
      <c r="G9" s="8">
        <v>314.60000000000002</v>
      </c>
      <c r="H9" s="8">
        <v>0.08</v>
      </c>
      <c r="I9" s="8">
        <v>2.36</v>
      </c>
      <c r="J9" s="8">
        <v>147</v>
      </c>
      <c r="K9" s="8"/>
      <c r="L9" s="8">
        <v>18</v>
      </c>
      <c r="M9" s="8">
        <v>108</v>
      </c>
      <c r="N9" s="8">
        <v>2</v>
      </c>
      <c r="O9" s="8">
        <v>233</v>
      </c>
    </row>
    <row r="10" spans="1:15" ht="30" x14ac:dyDescent="0.25">
      <c r="A10" s="2" t="s">
        <v>19</v>
      </c>
      <c r="B10" s="13" t="s">
        <v>34</v>
      </c>
      <c r="C10" s="14">
        <v>200</v>
      </c>
      <c r="D10" s="8">
        <v>0.1</v>
      </c>
      <c r="E10" s="8">
        <v>0.1</v>
      </c>
      <c r="F10" s="8">
        <v>23.6</v>
      </c>
      <c r="G10" s="8">
        <v>93</v>
      </c>
      <c r="H10" s="8">
        <v>0</v>
      </c>
      <c r="I10" s="8">
        <v>7.5</v>
      </c>
      <c r="J10" s="8"/>
      <c r="K10" s="8"/>
      <c r="L10" s="8">
        <v>2.72</v>
      </c>
      <c r="M10" s="8">
        <v>0</v>
      </c>
      <c r="N10" s="8">
        <v>0.12</v>
      </c>
      <c r="O10" s="8"/>
    </row>
    <row r="11" spans="1:15" x14ac:dyDescent="0.25">
      <c r="A11" s="2" t="s">
        <v>20</v>
      </c>
      <c r="B11" s="3" t="s">
        <v>28</v>
      </c>
      <c r="C11" s="14">
        <v>30</v>
      </c>
      <c r="D11" s="8">
        <v>1.47</v>
      </c>
      <c r="E11" s="8">
        <v>0.3</v>
      </c>
      <c r="F11" s="8">
        <v>13.44</v>
      </c>
      <c r="G11" s="8">
        <v>63</v>
      </c>
      <c r="H11" s="8">
        <v>0.02</v>
      </c>
      <c r="I11" s="8"/>
      <c r="J11" s="8"/>
      <c r="K11" s="8"/>
      <c r="L11" s="8">
        <v>5.4</v>
      </c>
      <c r="M11" s="8">
        <v>6</v>
      </c>
      <c r="N11" s="8">
        <v>0.87</v>
      </c>
      <c r="O11" s="8"/>
    </row>
    <row r="12" spans="1:15" x14ac:dyDescent="0.25">
      <c r="A12" s="2" t="s">
        <v>23</v>
      </c>
      <c r="B12" s="3" t="s">
        <v>29</v>
      </c>
      <c r="C12" s="14">
        <v>20</v>
      </c>
      <c r="D12" s="8">
        <v>1.52</v>
      </c>
      <c r="E12" s="8">
        <v>0.16</v>
      </c>
      <c r="F12" s="8">
        <v>9.84</v>
      </c>
      <c r="G12" s="8">
        <v>47</v>
      </c>
      <c r="H12" s="8">
        <v>0.02</v>
      </c>
      <c r="I12" s="8"/>
      <c r="J12" s="8"/>
      <c r="K12" s="8"/>
      <c r="L12" s="8">
        <v>4</v>
      </c>
      <c r="M12" s="8">
        <v>2.8</v>
      </c>
      <c r="N12" s="8">
        <v>0.22</v>
      </c>
      <c r="O12" s="8"/>
    </row>
    <row r="13" spans="1:15" x14ac:dyDescent="0.25">
      <c r="A13" s="2" t="s">
        <v>21</v>
      </c>
      <c r="B13" s="3" t="s">
        <v>32</v>
      </c>
      <c r="C13" s="14">
        <v>200</v>
      </c>
      <c r="D13" s="8">
        <v>1</v>
      </c>
      <c r="E13" s="8">
        <v>0.2</v>
      </c>
      <c r="F13" s="8">
        <v>20.2</v>
      </c>
      <c r="G13" s="8">
        <v>92</v>
      </c>
      <c r="H13" s="8">
        <v>0.02</v>
      </c>
      <c r="I13" s="8">
        <v>4</v>
      </c>
      <c r="J13" s="8"/>
      <c r="K13" s="8"/>
      <c r="L13" s="8">
        <v>14</v>
      </c>
      <c r="M13" s="8">
        <v>8</v>
      </c>
      <c r="N13" s="8">
        <v>2.8</v>
      </c>
      <c r="O13" s="8">
        <v>14</v>
      </c>
    </row>
    <row r="14" spans="1:15" ht="15.75" x14ac:dyDescent="0.25">
      <c r="A14" s="2"/>
      <c r="B14" s="11" t="s">
        <v>25</v>
      </c>
      <c r="C14" s="15"/>
      <c r="D14" s="9">
        <f>SUM(D9:D12)</f>
        <v>30.39</v>
      </c>
      <c r="E14" s="9">
        <f t="shared" ref="E14:O14" si="0">SUM(E9:E12)</f>
        <v>8.66</v>
      </c>
      <c r="F14" s="9">
        <f t="shared" si="0"/>
        <v>80.080000000000013</v>
      </c>
      <c r="G14" s="9">
        <f t="shared" si="0"/>
        <v>517.6</v>
      </c>
      <c r="H14" s="9">
        <f t="shared" si="0"/>
        <v>0.12000000000000001</v>
      </c>
      <c r="I14" s="9">
        <f t="shared" si="0"/>
        <v>9.86</v>
      </c>
      <c r="J14" s="9">
        <f t="shared" si="0"/>
        <v>147</v>
      </c>
      <c r="K14" s="9">
        <f t="shared" si="0"/>
        <v>0</v>
      </c>
      <c r="L14" s="9">
        <f t="shared" si="0"/>
        <v>30.119999999999997</v>
      </c>
      <c r="M14" s="9">
        <f t="shared" si="0"/>
        <v>116.8</v>
      </c>
      <c r="N14" s="9">
        <f t="shared" si="0"/>
        <v>3.2100000000000004</v>
      </c>
      <c r="O14" s="9">
        <f t="shared" si="0"/>
        <v>233</v>
      </c>
    </row>
    <row r="15" spans="1:15" x14ac:dyDescent="0.25">
      <c r="A15" s="1"/>
    </row>
    <row r="16" spans="1:15" x14ac:dyDescent="0.25">
      <c r="A16" s="1"/>
    </row>
    <row r="17" spans="1:1" x14ac:dyDescent="0.25">
      <c r="A17" s="1"/>
    </row>
  </sheetData>
  <mergeCells count="7">
    <mergeCell ref="L5:O5"/>
    <mergeCell ref="A5:A6"/>
    <mergeCell ref="B5:B6"/>
    <mergeCell ref="C5:C6"/>
    <mergeCell ref="D5:F5"/>
    <mergeCell ref="G5:G6"/>
    <mergeCell ref="H5:K5"/>
  </mergeCells>
  <pageMargins left="0.7" right="0.7" top="0.75" bottom="0.75" header="0.3" footer="0.3"/>
  <pageSetup paperSize="9" scale="80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zoomScaleNormal="100" workbookViewId="0">
      <selection activeCell="C4" sqref="C4"/>
    </sheetView>
  </sheetViews>
  <sheetFormatPr defaultRowHeight="15" x14ac:dyDescent="0.25"/>
  <cols>
    <col min="2" max="2" width="34.7109375" customWidth="1"/>
    <col min="3" max="3" width="10.140625" bestFit="1" customWidth="1"/>
  </cols>
  <sheetData>
    <row r="1" spans="1:15" x14ac:dyDescent="0.25">
      <c r="J1" s="18"/>
      <c r="K1" s="18" t="s">
        <v>73</v>
      </c>
      <c r="L1" s="18"/>
      <c r="M1" s="18"/>
      <c r="N1" s="18"/>
      <c r="O1" s="18"/>
    </row>
    <row r="2" spans="1:15" x14ac:dyDescent="0.25">
      <c r="J2" s="18"/>
      <c r="K2" s="18" t="s">
        <v>70</v>
      </c>
      <c r="L2" s="18"/>
      <c r="M2" s="18"/>
      <c r="N2" s="18"/>
      <c r="O2" s="18"/>
    </row>
    <row r="3" spans="1:15" ht="21" x14ac:dyDescent="0.35">
      <c r="F3" s="20" t="s">
        <v>83</v>
      </c>
      <c r="J3" s="18"/>
      <c r="K3" s="18" t="s">
        <v>72</v>
      </c>
      <c r="L3" s="18"/>
      <c r="M3" s="18"/>
      <c r="N3" s="18"/>
      <c r="O3" s="18"/>
    </row>
    <row r="4" spans="1:15" ht="15.75" x14ac:dyDescent="0.25">
      <c r="B4" s="10" t="s">
        <v>43</v>
      </c>
      <c r="C4" s="19">
        <v>44447</v>
      </c>
    </row>
    <row r="5" spans="1:15" x14ac:dyDescent="0.25">
      <c r="A5" s="22" t="s">
        <v>0</v>
      </c>
      <c r="B5" s="22" t="s">
        <v>5</v>
      </c>
      <c r="C5" s="22" t="s">
        <v>7</v>
      </c>
      <c r="D5" s="21" t="s">
        <v>4</v>
      </c>
      <c r="E5" s="21"/>
      <c r="F5" s="21"/>
      <c r="G5" s="23" t="s">
        <v>6</v>
      </c>
      <c r="H5" s="21" t="s">
        <v>8</v>
      </c>
      <c r="I5" s="21"/>
      <c r="J5" s="21"/>
      <c r="K5" s="21"/>
      <c r="L5" s="21" t="s">
        <v>16</v>
      </c>
      <c r="M5" s="21"/>
      <c r="N5" s="21"/>
      <c r="O5" s="21"/>
    </row>
    <row r="6" spans="1:15" x14ac:dyDescent="0.25">
      <c r="A6" s="22"/>
      <c r="B6" s="22"/>
      <c r="C6" s="22"/>
      <c r="D6" s="6" t="s">
        <v>1</v>
      </c>
      <c r="E6" s="6" t="s">
        <v>2</v>
      </c>
      <c r="F6" s="6" t="s">
        <v>3</v>
      </c>
      <c r="G6" s="24"/>
      <c r="H6" s="6" t="s">
        <v>9</v>
      </c>
      <c r="I6" s="6" t="s">
        <v>10</v>
      </c>
      <c r="J6" s="6" t="s">
        <v>11</v>
      </c>
      <c r="K6" s="6" t="s">
        <v>17</v>
      </c>
      <c r="L6" s="6" t="s">
        <v>12</v>
      </c>
      <c r="M6" s="6" t="s">
        <v>13</v>
      </c>
      <c r="N6" s="6" t="s">
        <v>14</v>
      </c>
      <c r="O6" s="6" t="s">
        <v>15</v>
      </c>
    </row>
    <row r="7" spans="1:15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</row>
    <row r="8" spans="1:15" x14ac:dyDescent="0.25">
      <c r="A8" s="2"/>
      <c r="B8" s="7" t="s">
        <v>24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ht="30" x14ac:dyDescent="0.25">
      <c r="A9" s="2" t="s">
        <v>18</v>
      </c>
      <c r="B9" s="13" t="s">
        <v>56</v>
      </c>
      <c r="C9" s="14" t="s">
        <v>57</v>
      </c>
      <c r="D9" s="8">
        <v>7.36</v>
      </c>
      <c r="E9" s="8">
        <v>6.02</v>
      </c>
      <c r="F9" s="8">
        <v>35.26</v>
      </c>
      <c r="G9" s="8">
        <v>224.6</v>
      </c>
      <c r="H9" s="8">
        <v>0.08</v>
      </c>
      <c r="I9" s="8">
        <v>0</v>
      </c>
      <c r="J9" s="8">
        <v>28</v>
      </c>
      <c r="K9" s="8"/>
      <c r="L9" s="8">
        <v>6.48</v>
      </c>
      <c r="M9" s="8">
        <v>28.16</v>
      </c>
      <c r="N9" s="8">
        <v>1.48</v>
      </c>
      <c r="O9" s="8">
        <v>49.56</v>
      </c>
    </row>
    <row r="10" spans="1:15" x14ac:dyDescent="0.25">
      <c r="A10" s="2" t="s">
        <v>19</v>
      </c>
      <c r="B10" s="3" t="s">
        <v>36</v>
      </c>
      <c r="C10" s="14">
        <v>90</v>
      </c>
      <c r="D10" s="8">
        <v>20.43</v>
      </c>
      <c r="E10" s="8">
        <v>26.34</v>
      </c>
      <c r="F10" s="8">
        <v>3.36</v>
      </c>
      <c r="G10" s="8">
        <v>333</v>
      </c>
      <c r="H10" s="8">
        <v>0.06</v>
      </c>
      <c r="I10" s="8">
        <v>0.69</v>
      </c>
      <c r="J10" s="8"/>
      <c r="K10" s="8"/>
      <c r="L10" s="8">
        <v>288</v>
      </c>
      <c r="M10" s="8"/>
      <c r="N10" s="8">
        <v>1.26</v>
      </c>
      <c r="O10" s="8"/>
    </row>
    <row r="11" spans="1:15" x14ac:dyDescent="0.25">
      <c r="A11" s="2" t="s">
        <v>20</v>
      </c>
      <c r="B11" s="5" t="s">
        <v>31</v>
      </c>
      <c r="C11" s="14">
        <v>200</v>
      </c>
      <c r="D11" s="8">
        <v>0.1</v>
      </c>
      <c r="E11" s="8">
        <v>0</v>
      </c>
      <c r="F11" s="8">
        <v>9.1</v>
      </c>
      <c r="G11" s="8">
        <v>35</v>
      </c>
      <c r="H11" s="8">
        <v>0</v>
      </c>
      <c r="I11" s="8">
        <v>0.04</v>
      </c>
      <c r="J11" s="8">
        <v>0.3</v>
      </c>
      <c r="K11" s="8"/>
      <c r="L11" s="8">
        <v>0.26</v>
      </c>
      <c r="M11" s="8">
        <v>0</v>
      </c>
      <c r="N11" s="8">
        <v>0.03</v>
      </c>
      <c r="O11" s="8">
        <v>7.2</v>
      </c>
    </row>
    <row r="12" spans="1:15" x14ac:dyDescent="0.25">
      <c r="A12" s="2" t="s">
        <v>23</v>
      </c>
      <c r="B12" s="3" t="s">
        <v>28</v>
      </c>
      <c r="C12" s="14">
        <v>30</v>
      </c>
      <c r="D12" s="8">
        <v>1.47</v>
      </c>
      <c r="E12" s="8">
        <v>0.3</v>
      </c>
      <c r="F12" s="8">
        <v>13.44</v>
      </c>
      <c r="G12" s="8">
        <v>63</v>
      </c>
      <c r="H12" s="8">
        <v>0.02</v>
      </c>
      <c r="I12" s="8"/>
      <c r="J12" s="8"/>
      <c r="K12" s="8"/>
      <c r="L12" s="8">
        <v>5.4</v>
      </c>
      <c r="M12" s="8">
        <v>6</v>
      </c>
      <c r="N12" s="8">
        <v>0.87</v>
      </c>
      <c r="O12" s="8"/>
    </row>
    <row r="13" spans="1:15" x14ac:dyDescent="0.25">
      <c r="A13" s="2" t="s">
        <v>21</v>
      </c>
      <c r="B13" s="3" t="s">
        <v>29</v>
      </c>
      <c r="C13" s="14">
        <v>20</v>
      </c>
      <c r="D13" s="8">
        <v>1.52</v>
      </c>
      <c r="E13" s="8">
        <v>0.16</v>
      </c>
      <c r="F13" s="8">
        <v>9.84</v>
      </c>
      <c r="G13" s="8">
        <v>47</v>
      </c>
      <c r="H13" s="8">
        <v>0.02</v>
      </c>
      <c r="I13" s="8"/>
      <c r="J13" s="8"/>
      <c r="K13" s="8"/>
      <c r="L13" s="8">
        <v>4</v>
      </c>
      <c r="M13" s="8">
        <v>2.8</v>
      </c>
      <c r="N13" s="8">
        <v>0.22</v>
      </c>
      <c r="O13" s="8"/>
    </row>
    <row r="14" spans="1:15" ht="15.75" x14ac:dyDescent="0.25">
      <c r="A14" s="2"/>
      <c r="B14" s="11" t="s">
        <v>25</v>
      </c>
      <c r="C14" s="15"/>
      <c r="D14" s="9">
        <f t="shared" ref="D14:O14" si="0">SUM(D9:D13)</f>
        <v>30.88</v>
      </c>
      <c r="E14" s="9">
        <f t="shared" si="0"/>
        <v>32.819999999999993</v>
      </c>
      <c r="F14" s="9">
        <f t="shared" si="0"/>
        <v>71</v>
      </c>
      <c r="G14" s="9">
        <f t="shared" si="0"/>
        <v>702.6</v>
      </c>
      <c r="H14" s="9">
        <f t="shared" si="0"/>
        <v>0.18</v>
      </c>
      <c r="I14" s="9">
        <f t="shared" si="0"/>
        <v>0.73</v>
      </c>
      <c r="J14" s="9">
        <f t="shared" si="0"/>
        <v>28.3</v>
      </c>
      <c r="K14" s="9">
        <f t="shared" si="0"/>
        <v>0</v>
      </c>
      <c r="L14" s="9">
        <f t="shared" si="0"/>
        <v>304.14</v>
      </c>
      <c r="M14" s="9">
        <f t="shared" si="0"/>
        <v>36.959999999999994</v>
      </c>
      <c r="N14" s="9">
        <f t="shared" si="0"/>
        <v>3.8600000000000003</v>
      </c>
      <c r="O14" s="9">
        <f t="shared" si="0"/>
        <v>56.760000000000005</v>
      </c>
    </row>
    <row r="15" spans="1:15" x14ac:dyDescent="0.25">
      <c r="A15" s="1"/>
    </row>
    <row r="16" spans="1:15" x14ac:dyDescent="0.25">
      <c r="A16" s="1"/>
    </row>
  </sheetData>
  <mergeCells count="7">
    <mergeCell ref="L5:O5"/>
    <mergeCell ref="A5:A6"/>
    <mergeCell ref="B5:B6"/>
    <mergeCell ref="C5:C6"/>
    <mergeCell ref="D5:F5"/>
    <mergeCell ref="G5:G6"/>
    <mergeCell ref="H5:K5"/>
  </mergeCells>
  <pageMargins left="0.7" right="0.7" top="0.75" bottom="0.75" header="0.3" footer="0.3"/>
  <pageSetup paperSize="9" scale="80" orientation="landscape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zoomScaleNormal="100" workbookViewId="0">
      <selection activeCell="C4" sqref="C4"/>
    </sheetView>
  </sheetViews>
  <sheetFormatPr defaultRowHeight="15" x14ac:dyDescent="0.25"/>
  <cols>
    <col min="2" max="2" width="34.7109375" customWidth="1"/>
    <col min="3" max="3" width="10.140625" bestFit="1" customWidth="1"/>
  </cols>
  <sheetData>
    <row r="1" spans="1:15" x14ac:dyDescent="0.25">
      <c r="K1" s="18" t="s">
        <v>73</v>
      </c>
      <c r="L1" s="18"/>
      <c r="M1" s="18"/>
      <c r="N1" s="18"/>
      <c r="O1" s="18"/>
    </row>
    <row r="2" spans="1:15" x14ac:dyDescent="0.25">
      <c r="K2" s="18" t="s">
        <v>77</v>
      </c>
      <c r="L2" s="18"/>
      <c r="M2" s="18"/>
      <c r="N2" s="18"/>
      <c r="O2" s="18"/>
    </row>
    <row r="3" spans="1:15" ht="21" x14ac:dyDescent="0.35">
      <c r="F3" s="20" t="s">
        <v>80</v>
      </c>
      <c r="K3" s="18" t="s">
        <v>72</v>
      </c>
      <c r="L3" s="18"/>
      <c r="M3" s="18"/>
      <c r="N3" s="18"/>
      <c r="O3" s="18"/>
    </row>
    <row r="4" spans="1:15" ht="15.75" x14ac:dyDescent="0.25">
      <c r="B4" s="10" t="s">
        <v>44</v>
      </c>
      <c r="C4" s="19">
        <v>44448</v>
      </c>
    </row>
    <row r="5" spans="1:15" x14ac:dyDescent="0.25">
      <c r="A5" s="22" t="s">
        <v>0</v>
      </c>
      <c r="B5" s="22" t="s">
        <v>5</v>
      </c>
      <c r="C5" s="22" t="s">
        <v>7</v>
      </c>
      <c r="D5" s="21" t="s">
        <v>4</v>
      </c>
      <c r="E5" s="21"/>
      <c r="F5" s="21"/>
      <c r="G5" s="23" t="s">
        <v>6</v>
      </c>
      <c r="H5" s="21" t="s">
        <v>8</v>
      </c>
      <c r="I5" s="21"/>
      <c r="J5" s="21"/>
      <c r="K5" s="21"/>
      <c r="L5" s="21" t="s">
        <v>16</v>
      </c>
      <c r="M5" s="21"/>
      <c r="N5" s="21"/>
      <c r="O5" s="21"/>
    </row>
    <row r="6" spans="1:15" x14ac:dyDescent="0.25">
      <c r="A6" s="22"/>
      <c r="B6" s="22"/>
      <c r="C6" s="22"/>
      <c r="D6" s="6" t="s">
        <v>1</v>
      </c>
      <c r="E6" s="6" t="s">
        <v>2</v>
      </c>
      <c r="F6" s="6" t="s">
        <v>3</v>
      </c>
      <c r="G6" s="24"/>
      <c r="H6" s="6" t="s">
        <v>9</v>
      </c>
      <c r="I6" s="6" t="s">
        <v>10</v>
      </c>
      <c r="J6" s="6" t="s">
        <v>11</v>
      </c>
      <c r="K6" s="6" t="s">
        <v>17</v>
      </c>
      <c r="L6" s="6" t="s">
        <v>12</v>
      </c>
      <c r="M6" s="6" t="s">
        <v>13</v>
      </c>
      <c r="N6" s="6" t="s">
        <v>14</v>
      </c>
      <c r="O6" s="6" t="s">
        <v>15</v>
      </c>
    </row>
    <row r="7" spans="1:15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</row>
    <row r="8" spans="1:15" x14ac:dyDescent="0.25">
      <c r="A8" s="2"/>
      <c r="B8" s="7" t="s">
        <v>24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ht="30" x14ac:dyDescent="0.25">
      <c r="A9" s="2" t="s">
        <v>18</v>
      </c>
      <c r="B9" s="13" t="s">
        <v>59</v>
      </c>
      <c r="C9" s="14">
        <v>230</v>
      </c>
      <c r="D9" s="8">
        <v>24.66</v>
      </c>
      <c r="E9" s="8">
        <v>8.7100000000000009</v>
      </c>
      <c r="F9" s="8">
        <v>54.39</v>
      </c>
      <c r="G9" s="8">
        <v>363</v>
      </c>
      <c r="H9" s="8">
        <v>1.49</v>
      </c>
      <c r="I9" s="8">
        <v>0.28000000000000003</v>
      </c>
      <c r="J9" s="8">
        <v>0</v>
      </c>
      <c r="K9" s="8"/>
      <c r="L9" s="8">
        <v>23.44</v>
      </c>
      <c r="M9" s="8">
        <v>174.67</v>
      </c>
      <c r="N9" s="8">
        <v>6.65</v>
      </c>
      <c r="O9" s="8"/>
    </row>
    <row r="10" spans="1:15" x14ac:dyDescent="0.25">
      <c r="A10" s="2" t="s">
        <v>19</v>
      </c>
      <c r="B10" s="3" t="s">
        <v>63</v>
      </c>
      <c r="C10" s="14">
        <v>220</v>
      </c>
      <c r="D10" s="8">
        <v>3.8</v>
      </c>
      <c r="E10" s="8">
        <v>3.5</v>
      </c>
      <c r="F10" s="8">
        <v>11.2</v>
      </c>
      <c r="G10" s="8">
        <v>91.2</v>
      </c>
      <c r="H10" s="8">
        <v>0.03</v>
      </c>
      <c r="I10" s="8">
        <v>0.52</v>
      </c>
      <c r="J10" s="8">
        <v>13.29</v>
      </c>
      <c r="K10" s="8"/>
      <c r="L10" s="8">
        <v>111</v>
      </c>
      <c r="M10" s="8">
        <v>30.7</v>
      </c>
      <c r="N10" s="8">
        <v>1.1000000000000001</v>
      </c>
      <c r="O10" s="8"/>
    </row>
    <row r="11" spans="1:15" x14ac:dyDescent="0.25">
      <c r="A11" s="2" t="s">
        <v>20</v>
      </c>
      <c r="B11" s="3" t="s">
        <v>27</v>
      </c>
      <c r="C11" s="14">
        <v>15</v>
      </c>
      <c r="D11" s="8">
        <v>3.5</v>
      </c>
      <c r="E11" s="8">
        <v>4.4000000000000004</v>
      </c>
      <c r="F11" s="8">
        <v>0</v>
      </c>
      <c r="G11" s="8">
        <v>53.7</v>
      </c>
      <c r="H11" s="8">
        <v>0.01</v>
      </c>
      <c r="I11" s="8">
        <v>0.1</v>
      </c>
      <c r="J11" s="8">
        <v>39</v>
      </c>
      <c r="K11" s="8"/>
      <c r="L11" s="8">
        <v>132</v>
      </c>
      <c r="M11" s="8">
        <v>5</v>
      </c>
      <c r="N11" s="8">
        <v>0.2</v>
      </c>
      <c r="O11" s="8">
        <v>75</v>
      </c>
    </row>
    <row r="12" spans="1:15" x14ac:dyDescent="0.25">
      <c r="A12" s="2" t="s">
        <v>23</v>
      </c>
      <c r="B12" s="3" t="s">
        <v>28</v>
      </c>
      <c r="C12" s="14">
        <v>30</v>
      </c>
      <c r="D12" s="8">
        <v>1.47</v>
      </c>
      <c r="E12" s="8">
        <v>0.3</v>
      </c>
      <c r="F12" s="8">
        <v>13.44</v>
      </c>
      <c r="G12" s="8">
        <v>63</v>
      </c>
      <c r="H12" s="8">
        <v>0.02</v>
      </c>
      <c r="I12" s="8"/>
      <c r="J12" s="8"/>
      <c r="K12" s="8"/>
      <c r="L12" s="8">
        <v>5.4</v>
      </c>
      <c r="M12" s="8">
        <v>6</v>
      </c>
      <c r="N12" s="8">
        <v>0.87</v>
      </c>
      <c r="O12" s="8"/>
    </row>
    <row r="13" spans="1:15" x14ac:dyDescent="0.25">
      <c r="A13" s="2" t="s">
        <v>21</v>
      </c>
      <c r="B13" s="3" t="s">
        <v>29</v>
      </c>
      <c r="C13" s="14">
        <v>20</v>
      </c>
      <c r="D13" s="8">
        <v>1.52</v>
      </c>
      <c r="E13" s="8">
        <v>0.16</v>
      </c>
      <c r="F13" s="8">
        <v>9.84</v>
      </c>
      <c r="G13" s="8">
        <v>47</v>
      </c>
      <c r="H13" s="8">
        <v>0.02</v>
      </c>
      <c r="I13" s="8"/>
      <c r="J13" s="8"/>
      <c r="K13" s="8"/>
      <c r="L13" s="8">
        <v>4</v>
      </c>
      <c r="M13" s="8">
        <v>2.8</v>
      </c>
      <c r="N13" s="8">
        <v>0.22</v>
      </c>
      <c r="O13" s="8"/>
    </row>
    <row r="14" spans="1:15" ht="15.75" x14ac:dyDescent="0.25">
      <c r="A14" s="2"/>
      <c r="B14" s="11" t="s">
        <v>25</v>
      </c>
      <c r="C14" s="15"/>
      <c r="D14" s="9">
        <f>SUM(D9:D13)</f>
        <v>34.950000000000003</v>
      </c>
      <c r="E14" s="9">
        <f t="shared" ref="E14:O14" si="0">SUM(E9:E13)</f>
        <v>17.07</v>
      </c>
      <c r="F14" s="9">
        <f t="shared" si="0"/>
        <v>88.87</v>
      </c>
      <c r="G14" s="9">
        <f t="shared" si="0"/>
        <v>617.9</v>
      </c>
      <c r="H14" s="9">
        <f t="shared" si="0"/>
        <v>1.57</v>
      </c>
      <c r="I14" s="9">
        <f t="shared" si="0"/>
        <v>0.9</v>
      </c>
      <c r="J14" s="9">
        <f t="shared" si="0"/>
        <v>52.29</v>
      </c>
      <c r="K14" s="9">
        <f t="shared" si="0"/>
        <v>0</v>
      </c>
      <c r="L14" s="9">
        <f t="shared" si="0"/>
        <v>275.83999999999997</v>
      </c>
      <c r="M14" s="9">
        <f t="shared" si="0"/>
        <v>219.17</v>
      </c>
      <c r="N14" s="9">
        <f t="shared" si="0"/>
        <v>9.0400000000000009</v>
      </c>
      <c r="O14" s="9">
        <f t="shared" si="0"/>
        <v>75</v>
      </c>
    </row>
    <row r="15" spans="1:15" x14ac:dyDescent="0.25">
      <c r="A15" s="1"/>
    </row>
  </sheetData>
  <mergeCells count="7">
    <mergeCell ref="L5:O5"/>
    <mergeCell ref="A5:A6"/>
    <mergeCell ref="B5:B6"/>
    <mergeCell ref="C5:C6"/>
    <mergeCell ref="D5:F5"/>
    <mergeCell ref="G5:G6"/>
    <mergeCell ref="H5:K5"/>
  </mergeCells>
  <pageMargins left="0.7" right="0.7" top="0.75" bottom="0.75" header="0.3" footer="0.3"/>
  <pageSetup paperSize="9" scale="8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Н1д1 (3)</vt:lpstr>
      <vt:lpstr>Н1д2</vt:lpstr>
      <vt:lpstr>Н1д3 (2)</vt:lpstr>
      <vt:lpstr>Н1д4</vt:lpstr>
      <vt:lpstr>Н1д5</vt:lpstr>
      <vt:lpstr>Н2д1</vt:lpstr>
      <vt:lpstr>Н2д2 (2)</vt:lpstr>
      <vt:lpstr>Н2д3</vt:lpstr>
      <vt:lpstr>Н2д4</vt:lpstr>
      <vt:lpstr>Н2д5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2021-09-03T10:07:07Z</dcterms:modified>
</cp:coreProperties>
</file>